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gzeas\Desktop\Zapytanie ofertow na 2026  PP Węgry\"/>
    </mc:Choice>
  </mc:AlternateContent>
  <xr:revisionPtr revIDLastSave="0" documentId="13_ncr:1_{966C1389-D546-4AA5-BD37-6F0650FEC5F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ieczywo" sheetId="1" r:id="rId1"/>
    <sheet name="art.spożywcze" sheetId="7" r:id="rId2"/>
    <sheet name="zwierzęce, mięsne" sheetId="5" r:id="rId3"/>
    <sheet name="warzywa owoce" sheetId="6" r:id="rId4"/>
    <sheet name="mleczarskie" sheetId="2" r:id="rId5"/>
    <sheet name="ryby,mrożonki" sheetId="3" r:id="rId6"/>
    <sheet name="jajka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4" l="1"/>
  <c r="I31" i="3"/>
  <c r="I28" i="2"/>
  <c r="I62" i="6"/>
  <c r="I45" i="5"/>
  <c r="I44" i="5"/>
  <c r="H44" i="5"/>
  <c r="E44" i="5"/>
  <c r="I43" i="5"/>
  <c r="H43" i="5"/>
  <c r="E43" i="5"/>
  <c r="I42" i="5"/>
  <c r="H42" i="5"/>
  <c r="E42" i="5"/>
  <c r="I41" i="5"/>
  <c r="H41" i="5"/>
  <c r="E41" i="5"/>
  <c r="I40" i="5"/>
  <c r="H40" i="5"/>
  <c r="E40" i="5"/>
  <c r="I39" i="5"/>
  <c r="H39" i="5"/>
  <c r="E39" i="5"/>
  <c r="I38" i="5"/>
  <c r="H38" i="5"/>
  <c r="E38" i="5"/>
  <c r="I37" i="5"/>
  <c r="H37" i="5"/>
  <c r="E37" i="5"/>
  <c r="I36" i="5"/>
  <c r="H36" i="5"/>
  <c r="E36" i="5"/>
  <c r="I35" i="5"/>
  <c r="H35" i="5"/>
  <c r="E35" i="5"/>
  <c r="I34" i="5"/>
  <c r="H34" i="5"/>
  <c r="E34" i="5"/>
  <c r="I33" i="5"/>
  <c r="H33" i="5"/>
  <c r="E33" i="5"/>
  <c r="I32" i="5"/>
  <c r="H32" i="5"/>
  <c r="E32" i="5"/>
  <c r="I31" i="5"/>
  <c r="H31" i="5"/>
  <c r="E31" i="5"/>
  <c r="I30" i="5"/>
  <c r="H30" i="5"/>
  <c r="E30" i="5"/>
  <c r="I29" i="5"/>
  <c r="H29" i="5"/>
  <c r="E29" i="5"/>
  <c r="I28" i="5"/>
  <c r="H28" i="5"/>
  <c r="E28" i="5"/>
  <c r="I27" i="5"/>
  <c r="H27" i="5"/>
  <c r="E27" i="5"/>
  <c r="I26" i="5"/>
  <c r="H26" i="5"/>
  <c r="E26" i="5"/>
  <c r="I25" i="5"/>
  <c r="H25" i="5"/>
  <c r="E25" i="5"/>
  <c r="I24" i="5"/>
  <c r="H24" i="5"/>
  <c r="E24" i="5"/>
  <c r="I23" i="5"/>
  <c r="H23" i="5"/>
  <c r="E23" i="5"/>
  <c r="I22" i="5"/>
  <c r="H22" i="5"/>
  <c r="E22" i="5"/>
  <c r="I21" i="5"/>
  <c r="H21" i="5"/>
  <c r="E21" i="5"/>
  <c r="I20" i="5"/>
  <c r="H20" i="5"/>
  <c r="E20" i="5"/>
  <c r="I19" i="5"/>
  <c r="H19" i="5"/>
  <c r="E19" i="5"/>
  <c r="I18" i="5"/>
  <c r="H18" i="5"/>
  <c r="E18" i="5"/>
  <c r="I17" i="5"/>
  <c r="H17" i="5"/>
  <c r="E17" i="5"/>
  <c r="I16" i="5"/>
  <c r="H16" i="5"/>
  <c r="E16" i="5"/>
  <c r="I15" i="5"/>
  <c r="H15" i="5"/>
  <c r="E15" i="5"/>
  <c r="I14" i="5"/>
  <c r="H14" i="5"/>
  <c r="E14" i="5"/>
  <c r="I13" i="5"/>
  <c r="H13" i="5"/>
  <c r="E13" i="5"/>
  <c r="I127" i="7"/>
  <c r="I29" i="1"/>
  <c r="M24" i="1" l="1"/>
  <c r="N18" i="1"/>
</calcChain>
</file>

<file path=xl/sharedStrings.xml><?xml version="1.0" encoding="utf-8"?>
<sst xmlns="http://schemas.openxmlformats.org/spreadsheetml/2006/main" count="883" uniqueCount="377">
  <si>
    <t>Załącznik nr 1A</t>
  </si>
  <si>
    <t>…………………………………………</t>
  </si>
  <si>
    <t>Pieczątka wykonawcy</t>
  </si>
  <si>
    <t>WYKAZ RZECZOWO - CENOWY</t>
  </si>
  <si>
    <t>Część I: PIECZYWO</t>
  </si>
  <si>
    <t>Lp.</t>
  </si>
  <si>
    <t>Przedmiot zamówienia</t>
  </si>
  <si>
    <t>Jednostka miary</t>
  </si>
  <si>
    <t>Ilość szacunkowa</t>
  </si>
  <si>
    <t>Cena jednostkowa Brutto</t>
  </si>
  <si>
    <t>Cena jednostkowa Netto</t>
  </si>
  <si>
    <t>Stawka podatku VAT w %</t>
  </si>
  <si>
    <t>Wartość  Netto w zł</t>
  </si>
  <si>
    <t>Wartość Brutto w zł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</si>
  <si>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</si>
  <si>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</si>
  <si>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</si>
  <si>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</si>
  <si>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</si>
  <si>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</si>
  <si>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</si>
  <si>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</si>
  <si>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</si>
  <si>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WEKA PSZENNA</t>
  </si>
  <si>
    <t>szt</t>
  </si>
  <si>
    <t>CHLEB WIEJSKI</t>
  </si>
  <si>
    <t>CHLEB BALTONOWSKI</t>
  </si>
  <si>
    <t>PĄCZEK</t>
  </si>
  <si>
    <t>CHLEB DOMOWY</t>
  </si>
  <si>
    <t>CHLEB RAZOWY</t>
  </si>
  <si>
    <t>BUŁKA MAŚLANA</t>
  </si>
  <si>
    <t>BUŁKA PSZENNA</t>
  </si>
  <si>
    <t>BAGIETKA</t>
  </si>
  <si>
    <t>10.</t>
  </si>
  <si>
    <t>CHAŁKA</t>
  </si>
  <si>
    <t>11.</t>
  </si>
  <si>
    <t>CHLEB TOSTOWY</t>
  </si>
  <si>
    <t>12.</t>
  </si>
  <si>
    <t>ROGAL</t>
  </si>
  <si>
    <t>13.</t>
  </si>
  <si>
    <t>14.</t>
  </si>
  <si>
    <t>15.</t>
  </si>
  <si>
    <t>16.</t>
  </si>
  <si>
    <t>17.</t>
  </si>
  <si>
    <t>OGÓŁEM WARTOŚĆ BRUTTO</t>
  </si>
  <si>
    <t>Uwagi do Części I:</t>
  </si>
  <si>
    <t>Podane ilości są ilościami szacowanymi jakie zamawiający może, ale nie musi zapotrzebować.</t>
  </si>
  <si>
    <t>1. Termin przydatności do spożycia od daty dostawy nie krótszy niż 2 dni.</t>
  </si>
  <si>
    <t>…………………………………………………..</t>
  </si>
  <si>
    <t>Podpis oraz pieczęć osoby uprawnionej</t>
  </si>
  <si>
    <t>……………………………………..</t>
  </si>
  <si>
    <t>Miejscowość , data</t>
  </si>
  <si>
    <t>Załącznik nr 1B</t>
  </si>
  <si>
    <t>Część II: ARTYKUŁY SPOŻYWCZE</t>
  </si>
  <si>
    <t>Wartość Netto w zł</t>
  </si>
  <si>
    <t>CUKIER Z WANILIĄ 10g</t>
  </si>
  <si>
    <t>HERBATA OWOCOWA 20 TOR</t>
  </si>
  <si>
    <t>HERBATA CZARNA 100 szt</t>
  </si>
  <si>
    <t>KAWA INKA 150g</t>
  </si>
  <si>
    <t>PŁATKI OWSIANE górskie 500g</t>
  </si>
  <si>
    <t>PŁATKI KUKURYDZIANE 250g</t>
  </si>
  <si>
    <t>KISIEL 77g</t>
  </si>
  <si>
    <t>MAKA ZIEMNIACZANA 1kg</t>
  </si>
  <si>
    <t>kg</t>
  </si>
  <si>
    <t>CUKIER 1kg</t>
  </si>
  <si>
    <t>KASZA BULGUR 3-5KG</t>
  </si>
  <si>
    <t>KASZA PĘCZAK 1-5KG</t>
  </si>
  <si>
    <t>GROSZEK PTYSIOWY 1,5kg</t>
  </si>
  <si>
    <t>18.</t>
  </si>
  <si>
    <t>MAKARON ŁEZKA 250g</t>
  </si>
  <si>
    <t>19.</t>
  </si>
  <si>
    <t>MĄKA TORTOWA 1kg</t>
  </si>
  <si>
    <t>20.</t>
  </si>
  <si>
    <t>21.</t>
  </si>
  <si>
    <t>BUDYŃ BEZ CUKRU RUF 37g</t>
  </si>
  <si>
    <t>22.</t>
  </si>
  <si>
    <t>WAFLE NATURALNE 140g</t>
  </si>
  <si>
    <t>23.</t>
  </si>
  <si>
    <t>24.</t>
  </si>
  <si>
    <t>25.</t>
  </si>
  <si>
    <t>CZEKOLADA GORZKA WEDEL 90G</t>
  </si>
  <si>
    <t>26.</t>
  </si>
  <si>
    <t>BUŁKA TARTA 450G</t>
  </si>
  <si>
    <t>27.</t>
  </si>
  <si>
    <t>28.</t>
  </si>
  <si>
    <t>29.</t>
  </si>
  <si>
    <t>KASZA JAGLANA 500G</t>
  </si>
  <si>
    <t>30.</t>
  </si>
  <si>
    <t>KASZA JĘCZMIENNA 1KG</t>
  </si>
  <si>
    <t>31.</t>
  </si>
  <si>
    <t>NATKA PIETRUSZKI 6G</t>
  </si>
  <si>
    <t>32.</t>
  </si>
  <si>
    <t>GRZANKI 600G</t>
  </si>
  <si>
    <t>33.</t>
  </si>
  <si>
    <t>MAKARON PENNE- RURKI- PIÓRA 400-500G</t>
  </si>
  <si>
    <t>34.</t>
  </si>
  <si>
    <t>KOPER SUSZONY 6G</t>
  </si>
  <si>
    <t>35.</t>
  </si>
  <si>
    <t>MAKARON ŁAZANKOWY 3KG</t>
  </si>
  <si>
    <t>36.</t>
  </si>
  <si>
    <t>BISZKOPTY BEZ CUKRU 100G</t>
  </si>
  <si>
    <t>37.</t>
  </si>
  <si>
    <t>PAŁKI KUKURYDZIANE 60G</t>
  </si>
  <si>
    <t>38.</t>
  </si>
  <si>
    <t>PROSZEK DO PIECZENIA 30G</t>
  </si>
  <si>
    <t>39.</t>
  </si>
  <si>
    <t>GROCH ŁUSKANY 400G</t>
  </si>
  <si>
    <t>40.</t>
  </si>
  <si>
    <t>CZOSNEK GRANULOWANY 20G</t>
  </si>
  <si>
    <t>41.</t>
  </si>
  <si>
    <t>CYNAMON 15G</t>
  </si>
  <si>
    <t>42.</t>
  </si>
  <si>
    <t>MAKARON SPAGETTI 400-500G</t>
  </si>
  <si>
    <t>43.</t>
  </si>
  <si>
    <t>LIŚĆ LAUROWY 6G</t>
  </si>
  <si>
    <t>44.</t>
  </si>
  <si>
    <t>KASZA KUSKUS 350G-3KG</t>
  </si>
  <si>
    <t>45.</t>
  </si>
  <si>
    <t>DROŻDŻE KOSTKA 100G</t>
  </si>
  <si>
    <t>46.</t>
  </si>
  <si>
    <t>ORZECHY NERKOWCA 1KG</t>
  </si>
  <si>
    <t>47.</t>
  </si>
  <si>
    <t>PIECZYWO CHRUPKIE 230g</t>
  </si>
  <si>
    <t>48.</t>
  </si>
  <si>
    <t>MIGDAŁ PŁATKI 1KG</t>
  </si>
  <si>
    <t>49.</t>
  </si>
  <si>
    <t>PŁATKI KÓŁECZKA MIODOWE 1kg</t>
  </si>
  <si>
    <t>50.</t>
  </si>
  <si>
    <t>PŁATKI MUSLI OWOCOWE 1kg</t>
  </si>
  <si>
    <t>51.</t>
  </si>
  <si>
    <t>MAJONEZ 250g</t>
  </si>
  <si>
    <t>52.</t>
  </si>
  <si>
    <t>53.</t>
  </si>
  <si>
    <t>54.</t>
  </si>
  <si>
    <t>55.</t>
  </si>
  <si>
    <t>OLIWA Z OLIWEK 1l</t>
  </si>
  <si>
    <t>56.</t>
  </si>
  <si>
    <t>PAPRYKA SŁODKA MIELONA- PRZYPRAWA 20g</t>
  </si>
  <si>
    <t>57.</t>
  </si>
  <si>
    <t>PIEPRZ CZARNY 20g</t>
  </si>
  <si>
    <t>58.</t>
  </si>
  <si>
    <t>SÓL 1kg</t>
  </si>
  <si>
    <t>59.</t>
  </si>
  <si>
    <t>PRZYPRAWA W PŁYNIE 960g</t>
  </si>
  <si>
    <t>60.</t>
  </si>
  <si>
    <t>61.</t>
  </si>
  <si>
    <t>62.</t>
  </si>
  <si>
    <t>ŻUR ŚLĄSKI BUTELKA 470g</t>
  </si>
  <si>
    <t>63.</t>
  </si>
  <si>
    <t>BAZYLIA 20g</t>
  </si>
  <si>
    <t>64.</t>
  </si>
  <si>
    <t>WODA 5L</t>
  </si>
  <si>
    <t>65.</t>
  </si>
  <si>
    <t>WODA 1,5L</t>
  </si>
  <si>
    <t>66.</t>
  </si>
  <si>
    <t>67.</t>
  </si>
  <si>
    <t>SUSZONE POMIDORY- PRZYPRAWA 15g</t>
  </si>
  <si>
    <t>68.</t>
  </si>
  <si>
    <t>OCET JABŁKOWY 500ml</t>
  </si>
  <si>
    <t>69.</t>
  </si>
  <si>
    <t>SODA OCZYSZCZONA 70g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</si>
  <si>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</si>
  <si>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</si>
  <si>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</si>
  <si>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</si>
  <si>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</si>
  <si>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</si>
  <si>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</si>
  <si>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</si>
  <si>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</si>
  <si>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</si>
  <si>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</si>
  <si>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</si>
  <si>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</si>
  <si>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</si>
  <si>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</si>
  <si>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</si>
  <si>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</si>
  <si>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</si>
  <si>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</si>
  <si>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</si>
  <si>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</si>
  <si>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</si>
  <si>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</si>
  <si>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</si>
  <si>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</si>
  <si>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</si>
  <si>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</si>
  <si>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</si>
  <si>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</si>
  <si>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</si>
  <si>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</si>
  <si>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</si>
  <si>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</si>
  <si>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</si>
  <si>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</si>
  <si>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</si>
  <si>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</si>
  <si>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</si>
  <si>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</si>
  <si>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</si>
  <si>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</si>
  <si>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</si>
  <si>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</si>
  <si>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</si>
  <si>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</si>
  <si>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</si>
  <si>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Uwagi do Części II:</t>
  </si>
  <si>
    <t>Miejscowość, data</t>
  </si>
  <si>
    <t>Załącznik nr 1C</t>
  </si>
  <si>
    <t>Część III: Produkty zwierzęce, mięso i produkty mięsne</t>
  </si>
  <si>
    <t>Ilość szacunko-wa</t>
  </si>
  <si>
    <t>SKRZYDŁO Z INDYKA</t>
  </si>
  <si>
    <t>FILET Z KURCZAKA</t>
  </si>
  <si>
    <t>SZYNKOWA</t>
  </si>
  <si>
    <t>PASZTET HERBOWSKI W SŁOIKU 200G</t>
  </si>
  <si>
    <t>PODUDZIE Z KURCZAKA</t>
  </si>
  <si>
    <t>KIEŁBASA ŻYWIECKA</t>
  </si>
  <si>
    <t>UDZIEC Z INDYKA</t>
  </si>
  <si>
    <t>ŚLĄSKA CIEŃKA DROBIOWA</t>
  </si>
  <si>
    <t>SMALEC Z PRZYPRAWAMI 250g</t>
  </si>
  <si>
    <t>Uwagi do Części III:</t>
  </si>
  <si>
    <t xml:space="preserve">1.      Termin przydatności do spożycia : produkty surowe – 48 godzin, produkty przetworzone  </t>
  </si>
  <si>
    <t xml:space="preserve">Załącznik nr 1D </t>
  </si>
  <si>
    <t>Część IV: WARZYWA, OWOCE</t>
  </si>
  <si>
    <t>Wartość brutto w zł</t>
  </si>
  <si>
    <t>CYTRYNA</t>
  </si>
  <si>
    <t>WINOGRON</t>
  </si>
  <si>
    <t xml:space="preserve">MELON </t>
  </si>
  <si>
    <t>GRUSZKA</t>
  </si>
  <si>
    <t>LIMONKA</t>
  </si>
  <si>
    <t>ARBUZ</t>
  </si>
  <si>
    <t>ZIEMNIAKI</t>
  </si>
  <si>
    <t>MARCHEWKA</t>
  </si>
  <si>
    <t>PIETRUSZKA KORZEŃ</t>
  </si>
  <si>
    <t>POR</t>
  </si>
  <si>
    <t>GROSZEK Z MARCHEWKĄ - SŁOIK</t>
  </si>
  <si>
    <t>KAPUSTA BIAŁA</t>
  </si>
  <si>
    <t>BANAN</t>
  </si>
  <si>
    <t>SAŁATA LODOWA</t>
  </si>
  <si>
    <t>PAPRYKA CZERWONA</t>
  </si>
  <si>
    <t>POMIDOR KOKTAJLOWY 250G</t>
  </si>
  <si>
    <t>OGÓREK ZIELONY</t>
  </si>
  <si>
    <t>RZODKIEWKA</t>
  </si>
  <si>
    <t>OGÓREK KISZONY SŁOIK 1L</t>
  </si>
  <si>
    <t>BURAK CZERWONY</t>
  </si>
  <si>
    <t>FASOLA BIAŁA PUSZKA 400g</t>
  </si>
  <si>
    <t>CIECIERZYCA PUSZKA 400g</t>
  </si>
  <si>
    <t>SOCZEWICA PUSZKA 400g</t>
  </si>
  <si>
    <t>MUS KUBUŚ 100g</t>
  </si>
  <si>
    <t>KAPUSTA KISZONA</t>
  </si>
  <si>
    <t>RUKOLA 100g</t>
  </si>
  <si>
    <t>JABŁKA</t>
  </si>
  <si>
    <t>KAPUSTA CZERWONA SŁOIK 680g</t>
  </si>
  <si>
    <t>SOK JABŁKOWY 100% KARTON 1l</t>
  </si>
  <si>
    <t>SOK POMARAŃCZOWY 100% KARTON 1l</t>
  </si>
  <si>
    <t>SOK WIELOOWOCOWY 100% 1l</t>
  </si>
  <si>
    <t>CEBULA</t>
  </si>
  <si>
    <t>FASOLKA CZERWONA PUSZKA 400g</t>
  </si>
  <si>
    <t>POMIDORY PUSZKA</t>
  </si>
  <si>
    <t>TRUSKAWKA ŚWIEŻA</t>
  </si>
  <si>
    <t>GROSZEK ZIELONY PUSZKA 400g</t>
  </si>
  <si>
    <t>JABŁKA PRAŻONE SŁOIK 680g</t>
  </si>
  <si>
    <t>CZOSNEK</t>
  </si>
  <si>
    <t>SAŁATA MASŁOWA</t>
  </si>
  <si>
    <t>DŻEM NISKOSŁODZONY SŁOIK 280g</t>
  </si>
  <si>
    <t>CIECIORKA SŁOIK 400g</t>
  </si>
  <si>
    <t>ANANAS 560g</t>
  </si>
  <si>
    <t>KAPUSTA PEKIŃSKA</t>
  </si>
  <si>
    <t>SZCZYPIOR</t>
  </si>
  <si>
    <t>PAPRYKA ŻÓŁTA</t>
  </si>
  <si>
    <t>BORÓWKA AMERYKAŃ</t>
  </si>
  <si>
    <t>BORÓWKA AMERYKAŃSKA</t>
  </si>
  <si>
    <t>ŚLIWKA</t>
  </si>
  <si>
    <t>BRZOSKWINIA słoik 680g</t>
  </si>
  <si>
    <t>MANDARYNKA</t>
  </si>
  <si>
    <t>SOCZEWICA SUCHA 500G</t>
  </si>
  <si>
    <t>SZCZAW KONSERWOWY 3150ml</t>
  </si>
  <si>
    <t>KALAREPA</t>
  </si>
  <si>
    <t>MANGO</t>
  </si>
  <si>
    <t>ROSZPONKA 100g</t>
  </si>
  <si>
    <t xml:space="preserve">POMIDORY SUSZONE W ZALEWIE 280g </t>
  </si>
  <si>
    <t>ŻURAWINA SUSZONA 2,5kg</t>
  </si>
  <si>
    <t>MORELE SUSZONE 1kg</t>
  </si>
  <si>
    <t>KETCHUP HEINZ 1000G</t>
  </si>
  <si>
    <t>PASSATA POMIDOROWA 680G</t>
  </si>
  <si>
    <t xml:space="preserve"> </t>
  </si>
  <si>
    <t>KONCENTRAT POMIDOROWY 190G</t>
  </si>
  <si>
    <t>Uwagi do Części IV:</t>
  </si>
  <si>
    <t xml:space="preserve">1. Termin przydatności do spożycia : produkty surowe – pięć dni, produkty przetworzone  - zgodnie </t>
  </si>
  <si>
    <t xml:space="preserve"> z okresem ważności jednak nie krócej niż 7 dni.</t>
  </si>
  <si>
    <t>Załącznik nr 1E</t>
  </si>
  <si>
    <t>Część V: PRODUKTY MLECZARSKIE</t>
  </si>
  <si>
    <t>Mleko 2%  1 L KARTON</t>
  </si>
  <si>
    <t>MASŁO EXTRA 200G</t>
  </si>
  <si>
    <t>ALMETTE- SEREK ŚMIETANKOWY 150G</t>
  </si>
  <si>
    <t>ŚMIETANKA 12% KARTON 500ML</t>
  </si>
  <si>
    <t>SER ŻÓŁTY WŁOSZCZOWSKI 150G</t>
  </si>
  <si>
    <t>SER MOZZARELLA</t>
  </si>
  <si>
    <t>TWARÓG PÓŁTŁUSTY</t>
  </si>
  <si>
    <t>JOGURT 450-500ML</t>
  </si>
  <si>
    <t>ŚMIETANKA 30%</t>
  </si>
  <si>
    <t>SER BIAŁY W PLASTRACH 150G</t>
  </si>
  <si>
    <t>SER TWAROGOWY W WIADERKU 1KG</t>
  </si>
  <si>
    <t>MASCARPONE 250G</t>
  </si>
  <si>
    <t>MAŚLANKA 1L</t>
  </si>
  <si>
    <t>NABIAL</t>
  </si>
  <si>
    <t>Uwagi do Części V:</t>
  </si>
  <si>
    <t>1. Termin przydatności do spożycia: mleko w butelce – 72 godzin, produkty przetworzone</t>
  </si>
  <si>
    <t>zgodnie z okresem ważności jednak nie krócej niż 7 dni, ser żółty oraz mleko w kartonie</t>
  </si>
  <si>
    <t xml:space="preserve"> nie mniejszy niż 45 dni</t>
  </si>
  <si>
    <t>Załącznik nr 1F</t>
  </si>
  <si>
    <t>Część VI: RYBY I PRZETWORY RYBNE ORAZ MROŻONKI WARZYWNE I OWOCOWE</t>
  </si>
  <si>
    <t>BROKUŁ 2,5KG</t>
  </si>
  <si>
    <t>TRUSKAWKA MROŻONA 2,5KG</t>
  </si>
  <si>
    <t>MALINA MROŻONA 2,5KG</t>
  </si>
  <si>
    <t>BUKIET WARZYW 2KG</t>
  </si>
  <si>
    <t>FASOLKA SZPARAGOWA ŻÓŁTA 2KG</t>
  </si>
  <si>
    <t>PIEROGI RUSKIE 2KG</t>
  </si>
  <si>
    <t>MARCHEW MINI 2,5KG</t>
  </si>
  <si>
    <t>DYNIA KOSTKA 2,5KG</t>
  </si>
  <si>
    <t>JAGODA 2,5KG</t>
  </si>
  <si>
    <t>SZPINAK MROŻONY 2,5KG</t>
  </si>
  <si>
    <t>WŁOSZCZYZNA MROŻONA 2,5KG</t>
  </si>
  <si>
    <t>KALAFIOR MROŻONY 2,5KG</t>
  </si>
  <si>
    <t>ZUPA JARZYNOWA 2,5KG</t>
  </si>
  <si>
    <t>BARSZCZ UKRAIŃSKI 2,5KG</t>
  </si>
  <si>
    <t>MARCHEW PLASTRY 2,5KG</t>
  </si>
  <si>
    <t>DUET MARCHWI 2,5KG</t>
  </si>
  <si>
    <t>TUŃCZYK W SOSIE WŁASNYM - PUSZKA 120G</t>
  </si>
  <si>
    <t>ŁOSOŚ WĘDZONY 150G</t>
  </si>
  <si>
    <t>FILET Z MAKRELI W POMIDORACH- PUSZKA 170G</t>
  </si>
  <si>
    <t>PALUSZKI RYBNE XXL 6KG</t>
  </si>
  <si>
    <t>Uwagi do Części VI:</t>
  </si>
  <si>
    <t xml:space="preserve">Załącznik nr 1G </t>
  </si>
  <si>
    <t>Część VII: JAJKA</t>
  </si>
  <si>
    <t>Jaja kurze klasa L</t>
  </si>
  <si>
    <t>Uwagi do Części VII:</t>
  </si>
  <si>
    <t>1. Termin przydatności do spożycia  zgodnie  z okresem ważności jednak nie krócej niż 14 dni.</t>
  </si>
  <si>
    <t>PP.W.2.2025</t>
  </si>
  <si>
    <t>GALARETKA 71g</t>
  </si>
  <si>
    <t>KAKAO "DECO MORENO" 150g</t>
  </si>
  <si>
    <t>WFLE RYŻOWE NATURALNE 120g</t>
  </si>
  <si>
    <t>KURKUMA  20g</t>
  </si>
  <si>
    <t>RYŻ BIAŁY 1kg</t>
  </si>
  <si>
    <t>SŁONECZNIK ŁUSKANY 150-200g</t>
  </si>
  <si>
    <t>MAKARON ŚWIDRY 400-500G</t>
  </si>
  <si>
    <t>KASZA MANNA BŁYSKAWICZNA 500g</t>
  </si>
  <si>
    <t>MIÓD WIELOKWIATOWY 1kg</t>
  </si>
  <si>
    <t>MUSZTARDA 200g</t>
  </si>
  <si>
    <t>OLEJ KUJAWSKI 1 litr</t>
  </si>
  <si>
    <t>ZIELE ANGIELSKIE  15g</t>
  </si>
  <si>
    <t>ZIOŁA PROWANSALSKIE  10g</t>
  </si>
  <si>
    <t>SEZAM ŁUSKANY 90-100g</t>
  </si>
  <si>
    <t>FILET Z PIERSI INDYKA</t>
  </si>
  <si>
    <t>SCHAB WIEPRZOWY B/K</t>
  </si>
  <si>
    <t>KARCZEK B/K</t>
  </si>
  <si>
    <t>SZYNKA WIEPRZOWA B/K</t>
  </si>
  <si>
    <t>KIEŁBASA KRAKOWSKA PIECZONA</t>
  </si>
  <si>
    <t>POLĘDWICZKI WIEPRZOWE</t>
  </si>
  <si>
    <t>SZYNKA GOTOWANA</t>
  </si>
  <si>
    <t>SCHAB CYGAŃSKI</t>
  </si>
  <si>
    <t>POLĘDWICA SOPOCKA</t>
  </si>
  <si>
    <t>POLĘDWICA DROBIOWA</t>
  </si>
  <si>
    <t>POLĘDWICA RYDZYŃSKA</t>
  </si>
  <si>
    <t>FILET MAŚLANY Z INDYKA</t>
  </si>
  <si>
    <t>op</t>
  </si>
  <si>
    <t>PAPRYKA KOLOROWA</t>
  </si>
  <si>
    <t>PIECZARKI</t>
  </si>
  <si>
    <t>POMARAŃCZE</t>
  </si>
  <si>
    <t xml:space="preserve">POMIDOR   </t>
  </si>
  <si>
    <t>POMIDOR MALINOWY</t>
  </si>
  <si>
    <t>ŚMIETANA 18% 350-400 GR</t>
  </si>
  <si>
    <t xml:space="preserve">  - zgodnie z okresem ważności </t>
  </si>
  <si>
    <t>KINDER NIESPODZIANKA JAJKO</t>
  </si>
  <si>
    <t>PARÓWKI Z SZYNKI 200 GR</t>
  </si>
  <si>
    <t>PYZY DROŻDŻOWE 350GR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</si>
</sst>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415]General"/>
    <numFmt numFmtId="166" formatCode="#,##0.00\ &quot;zł&quot;"/>
    <numFmt numFmtId="167" formatCode="[$-415]0.00"/>
  </numFmts>
  <fonts count="30">
    <font>
      <sz val="11"/>
      <color theme="1"/>
      <name val="Calibri"/>
      <charset val="238"/>
      <scheme val="minor"/>
    </font>
    <font>
      <sz val="11"/>
      <color rgb="FF000000"/>
      <name val="Calibri"/>
      <charset val="238"/>
    </font>
    <font>
      <sz val="11"/>
      <color rgb="FF000000"/>
      <name val="Arial"/>
      <charset val="238"/>
    </font>
    <font>
      <sz val="9"/>
      <color rgb="FF000000"/>
      <name val="Calibri"/>
      <charset val="238"/>
    </font>
    <font>
      <b/>
      <sz val="12"/>
      <color rgb="FF000000"/>
      <name val="Times New Roman"/>
      <charset val="238"/>
    </font>
    <font>
      <b/>
      <sz val="14"/>
      <color rgb="FF000000"/>
      <name val="Calibri"/>
      <charset val="238"/>
    </font>
    <font>
      <b/>
      <i/>
      <sz val="10"/>
      <color rgb="FF000000"/>
      <name val="Calibri"/>
      <charset val="238"/>
    </font>
    <font>
      <i/>
      <sz val="8"/>
      <color rgb="FF000000"/>
      <name val="Calibri"/>
      <charset val="238"/>
    </font>
    <font>
      <i/>
      <sz val="9"/>
      <color rgb="FF000000"/>
      <name val="Calibri"/>
      <charset val="238"/>
    </font>
    <font>
      <b/>
      <sz val="11"/>
      <color rgb="FF000000"/>
      <name val="Calibri"/>
      <charset val="238"/>
    </font>
    <font>
      <sz val="10"/>
      <color rgb="FF000000"/>
      <name val="Calibri"/>
      <charset val="238"/>
    </font>
    <font>
      <b/>
      <i/>
      <sz val="11"/>
      <color rgb="FF000000"/>
      <name val="Calibri"/>
      <charset val="238"/>
    </font>
    <font>
      <b/>
      <sz val="11"/>
      <color theme="0"/>
      <name val="Calibri"/>
      <charset val="238"/>
    </font>
    <font>
      <i/>
      <sz val="11"/>
      <color rgb="FF000000"/>
      <name val="Calibri"/>
      <charset val="238"/>
    </font>
    <font>
      <sz val="11"/>
      <name val="Calibri"/>
      <charset val="238"/>
    </font>
    <font>
      <sz val="11"/>
      <color theme="1"/>
      <name val="Calibri"/>
      <charset val="238"/>
    </font>
    <font>
      <sz val="11"/>
      <color theme="1"/>
      <name val="Arial"/>
      <charset val="238"/>
    </font>
    <font>
      <b/>
      <sz val="14"/>
      <name val="Calibri"/>
      <charset val="238"/>
    </font>
    <font>
      <b/>
      <i/>
      <sz val="11"/>
      <name val="Calibri"/>
      <charset val="238"/>
    </font>
    <font>
      <sz val="10"/>
      <color theme="1"/>
      <name val="Calibri"/>
      <charset val="238"/>
    </font>
    <font>
      <sz val="11"/>
      <color theme="0"/>
      <name val="Calibri"/>
      <charset val="238"/>
    </font>
    <font>
      <b/>
      <i/>
      <sz val="8"/>
      <color rgb="FF000000"/>
      <name val="Calibri"/>
      <charset val="238"/>
    </font>
    <font>
      <sz val="10"/>
      <color rgb="FF000000"/>
      <name val="Arial"/>
      <charset val="238"/>
    </font>
    <font>
      <b/>
      <sz val="12"/>
      <color rgb="FF000000"/>
      <name val="Arial"/>
      <charset val="238"/>
    </font>
    <font>
      <sz val="6"/>
      <color rgb="FF000000"/>
      <name val="Arial"/>
      <charset val="238"/>
    </font>
    <font>
      <b/>
      <sz val="10"/>
      <color rgb="FF000000"/>
      <name val="Arial"/>
      <charset val="238"/>
    </font>
    <font>
      <sz val="8"/>
      <color rgb="FF000000"/>
      <name val="Arial"/>
      <charset val="238"/>
    </font>
    <font>
      <sz val="9"/>
      <color rgb="FF000000"/>
      <name val="Arial"/>
      <charset val="238"/>
    </font>
    <font>
      <sz val="11"/>
      <color theme="1"/>
      <name val="Calibri"/>
      <charset val="238"/>
      <scheme val="minor"/>
    </font>
    <font>
      <sz val="8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</borders>
  <cellStyleXfs count="23">
    <xf numFmtId="0" fontId="0" fillId="0" borderId="0"/>
    <xf numFmtId="16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165" fontId="1" fillId="0" borderId="0" applyBorder="0" applyProtection="0"/>
    <xf numFmtId="0" fontId="2" fillId="0" borderId="0"/>
    <xf numFmtId="0" fontId="22" fillId="0" borderId="0">
      <alignment horizontal="left" vertical="top"/>
    </xf>
    <xf numFmtId="0" fontId="23" fillId="0" borderId="0">
      <alignment horizontal="center" vertical="center"/>
    </xf>
    <xf numFmtId="0" fontId="24" fillId="0" borderId="0">
      <alignment horizontal="left" vertical="top"/>
    </xf>
    <xf numFmtId="0" fontId="24" fillId="0" borderId="0">
      <alignment horizontal="right" vertical="top"/>
    </xf>
    <xf numFmtId="0" fontId="25" fillId="0" borderId="0">
      <alignment horizontal="left" vertical="top"/>
    </xf>
    <xf numFmtId="0" fontId="25" fillId="0" borderId="0">
      <alignment horizontal="right" vertical="center"/>
    </xf>
    <xf numFmtId="0" fontId="25" fillId="0" borderId="0">
      <alignment horizontal="left" vertical="top"/>
    </xf>
    <xf numFmtId="0" fontId="25" fillId="0" borderId="0">
      <alignment horizontal="right" vertical="center"/>
    </xf>
    <xf numFmtId="0" fontId="22" fillId="0" borderId="0">
      <alignment horizontal="center" vertical="top"/>
    </xf>
    <xf numFmtId="0" fontId="22" fillId="3" borderId="0">
      <alignment horizontal="center" vertical="center"/>
    </xf>
    <xf numFmtId="0" fontId="26" fillId="0" borderId="0">
      <alignment horizontal="left" vertical="center"/>
    </xf>
    <xf numFmtId="0" fontId="26" fillId="0" borderId="0">
      <alignment horizontal="left" vertical="center"/>
    </xf>
    <xf numFmtId="0" fontId="27" fillId="0" borderId="0">
      <alignment horizontal="center" vertical="center"/>
    </xf>
    <xf numFmtId="0" fontId="27" fillId="0" borderId="0">
      <alignment horizontal="right" vertical="center"/>
    </xf>
    <xf numFmtId="0" fontId="27" fillId="0" borderId="0">
      <alignment horizontal="right" vertical="center"/>
    </xf>
    <xf numFmtId="0" fontId="27" fillId="0" borderId="0">
      <alignment horizontal="center" vertical="center"/>
    </xf>
    <xf numFmtId="44" fontId="28" fillId="0" borderId="0" applyFont="0" applyFill="0" applyBorder="0" applyAlignment="0" applyProtection="0"/>
  </cellStyleXfs>
  <cellXfs count="175">
    <xf numFmtId="0" fontId="0" fillId="0" borderId="0" xfId="0"/>
    <xf numFmtId="165" fontId="1" fillId="0" borderId="0" xfId="4"/>
    <xf numFmtId="1" fontId="1" fillId="0" borderId="0" xfId="4" applyNumberFormat="1"/>
    <xf numFmtId="10" fontId="1" fillId="0" borderId="0" xfId="4" applyNumberFormat="1"/>
    <xf numFmtId="0" fontId="2" fillId="0" borderId="0" xfId="5"/>
    <xf numFmtId="165" fontId="3" fillId="0" borderId="0" xfId="4" applyFont="1"/>
    <xf numFmtId="165" fontId="5" fillId="0" borderId="0" xfId="4" applyFont="1" applyBorder="1"/>
    <xf numFmtId="1" fontId="5" fillId="0" borderId="0" xfId="4" applyNumberFormat="1" applyFont="1" applyBorder="1"/>
    <xf numFmtId="165" fontId="5" fillId="0" borderId="0" xfId="4" applyFont="1"/>
    <xf numFmtId="10" fontId="5" fillId="0" borderId="0" xfId="4" applyNumberFormat="1" applyFont="1"/>
    <xf numFmtId="165" fontId="6" fillId="0" borderId="1" xfId="4" applyFont="1" applyBorder="1" applyAlignment="1">
      <alignment horizontal="center" vertical="center" wrapText="1"/>
    </xf>
    <xf numFmtId="165" fontId="6" fillId="0" borderId="2" xfId="4" applyFont="1" applyBorder="1" applyAlignment="1">
      <alignment horizontal="center" vertical="center" wrapText="1"/>
    </xf>
    <xf numFmtId="1" fontId="6" fillId="0" borderId="2" xfId="4" applyNumberFormat="1" applyFont="1" applyBorder="1" applyAlignment="1">
      <alignment horizontal="center" vertical="center" wrapText="1"/>
    </xf>
    <xf numFmtId="165" fontId="7" fillId="0" borderId="2" xfId="4" applyFont="1" applyBorder="1" applyAlignment="1">
      <alignment horizontal="center" vertical="center" wrapText="1"/>
    </xf>
    <xf numFmtId="10" fontId="7" fillId="0" borderId="2" xfId="4" applyNumberFormat="1" applyFont="1" applyBorder="1" applyAlignment="1">
      <alignment horizontal="center" vertical="center" wrapText="1"/>
    </xf>
    <xf numFmtId="165" fontId="8" fillId="0" borderId="3" xfId="4" applyFont="1" applyBorder="1" applyAlignment="1">
      <alignment horizontal="center" vertical="center" wrapText="1"/>
    </xf>
    <xf numFmtId="165" fontId="8" fillId="0" borderId="4" xfId="4" applyFont="1" applyBorder="1" applyAlignment="1">
      <alignment horizontal="center" vertical="center" wrapText="1"/>
    </xf>
    <xf numFmtId="1" fontId="8" fillId="0" borderId="4" xfId="4" applyNumberFormat="1" applyFont="1" applyBorder="1" applyAlignment="1">
      <alignment horizontal="center" vertical="center" wrapText="1"/>
    </xf>
    <xf numFmtId="0" fontId="8" fillId="0" borderId="4" xfId="4" applyNumberFormat="1" applyFont="1" applyBorder="1" applyAlignment="1">
      <alignment horizontal="center" vertical="center" wrapText="1"/>
    </xf>
    <xf numFmtId="165" fontId="1" fillId="0" borderId="3" xfId="4" applyBorder="1" applyAlignment="1">
      <alignment horizontal="center" vertical="center" wrapText="1"/>
    </xf>
    <xf numFmtId="165" fontId="1" fillId="0" borderId="4" xfId="4" applyBorder="1" applyAlignment="1">
      <alignment horizontal="center" vertical="center" wrapText="1"/>
    </xf>
    <xf numFmtId="1" fontId="1" fillId="0" borderId="4" xfId="4" applyNumberFormat="1" applyBorder="1" applyAlignment="1">
      <alignment horizontal="center" vertical="center" wrapText="1"/>
    </xf>
    <xf numFmtId="2" fontId="1" fillId="0" borderId="4" xfId="4" applyNumberFormat="1" applyBorder="1" applyAlignment="1">
      <alignment horizontal="center" vertical="center" wrapText="1"/>
    </xf>
    <xf numFmtId="2" fontId="1" fillId="0" borderId="4" xfId="2" applyNumberFormat="1" applyFont="1" applyFill="1" applyBorder="1" applyAlignment="1">
      <alignment horizontal="center" vertical="center" wrapText="1"/>
    </xf>
    <xf numFmtId="9" fontId="1" fillId="0" borderId="4" xfId="4" applyNumberFormat="1" applyBorder="1" applyAlignment="1">
      <alignment horizontal="center" vertical="center" wrapText="1"/>
    </xf>
    <xf numFmtId="165" fontId="1" fillId="0" borderId="4" xfId="4" applyBorder="1" applyAlignment="1">
      <alignment horizontal="center" vertical="center"/>
    </xf>
    <xf numFmtId="1" fontId="10" fillId="0" borderId="0" xfId="4" applyNumberFormat="1" applyFont="1"/>
    <xf numFmtId="165" fontId="11" fillId="0" borderId="8" xfId="4" applyFont="1" applyBorder="1" applyAlignment="1">
      <alignment horizontal="center" vertical="center" wrapText="1"/>
    </xf>
    <xf numFmtId="165" fontId="8" fillId="0" borderId="9" xfId="4" applyFont="1" applyBorder="1" applyAlignment="1">
      <alignment horizontal="center" vertical="center" wrapText="1"/>
    </xf>
    <xf numFmtId="165" fontId="1" fillId="0" borderId="9" xfId="4" applyBorder="1" applyAlignment="1">
      <alignment horizontal="center" vertical="center"/>
    </xf>
    <xf numFmtId="165" fontId="12" fillId="0" borderId="10" xfId="4" applyFont="1" applyBorder="1" applyAlignment="1">
      <alignment horizontal="center" vertical="center"/>
    </xf>
    <xf numFmtId="165" fontId="11" fillId="0" borderId="1" xfId="4" applyFont="1" applyBorder="1" applyAlignment="1">
      <alignment horizontal="center" vertical="center" wrapText="1"/>
    </xf>
    <xf numFmtId="165" fontId="11" fillId="0" borderId="2" xfId="4" applyFont="1" applyBorder="1" applyAlignment="1">
      <alignment horizontal="center" vertical="center" wrapText="1"/>
    </xf>
    <xf numFmtId="165" fontId="8" fillId="0" borderId="2" xfId="4" applyFont="1" applyBorder="1" applyAlignment="1">
      <alignment horizontal="center" vertical="center" wrapText="1"/>
    </xf>
    <xf numFmtId="165" fontId="13" fillId="0" borderId="11" xfId="4" applyFont="1" applyBorder="1" applyAlignment="1">
      <alignment horizontal="center" vertical="center" wrapText="1"/>
    </xf>
    <xf numFmtId="165" fontId="13" fillId="0" borderId="12" xfId="4" applyFont="1" applyBorder="1" applyAlignment="1">
      <alignment horizontal="center" vertical="center" wrapText="1"/>
    </xf>
    <xf numFmtId="165" fontId="1" fillId="0" borderId="13" xfId="4" applyBorder="1" applyAlignment="1">
      <alignment horizontal="center" vertical="center" wrapText="1"/>
    </xf>
    <xf numFmtId="165" fontId="1" fillId="0" borderId="14" xfId="4" applyBorder="1" applyAlignment="1">
      <alignment vertical="center" wrapText="1"/>
    </xf>
    <xf numFmtId="165" fontId="1" fillId="0" borderId="14" xfId="4" applyBorder="1" applyAlignment="1">
      <alignment horizontal="center" vertical="center" wrapText="1"/>
    </xf>
    <xf numFmtId="0" fontId="1" fillId="0" borderId="14" xfId="4" applyNumberFormat="1" applyBorder="1" applyAlignment="1">
      <alignment horizontal="center" vertical="center" wrapText="1"/>
    </xf>
    <xf numFmtId="2" fontId="1" fillId="0" borderId="14" xfId="4" applyNumberFormat="1" applyBorder="1" applyAlignment="1">
      <alignment horizontal="center" vertical="center" wrapText="1"/>
    </xf>
    <xf numFmtId="2" fontId="1" fillId="0" borderId="15" xfId="4" applyNumberFormat="1" applyBorder="1" applyAlignment="1">
      <alignment horizontal="center" vertical="center" wrapText="1"/>
    </xf>
    <xf numFmtId="166" fontId="1" fillId="0" borderId="16" xfId="4" applyNumberFormat="1" applyBorder="1" applyAlignment="1">
      <alignment horizontal="center"/>
    </xf>
    <xf numFmtId="165" fontId="1" fillId="0" borderId="17" xfId="4" applyBorder="1" applyAlignment="1">
      <alignment horizontal="center" vertical="center" wrapText="1"/>
    </xf>
    <xf numFmtId="165" fontId="1" fillId="0" borderId="18" xfId="4" applyBorder="1" applyAlignment="1">
      <alignment vertical="center" wrapText="1"/>
    </xf>
    <xf numFmtId="165" fontId="1" fillId="0" borderId="18" xfId="4" applyBorder="1" applyAlignment="1">
      <alignment horizontal="center" vertical="center" wrapText="1"/>
    </xf>
    <xf numFmtId="165" fontId="14" fillId="0" borderId="18" xfId="4" applyFont="1" applyBorder="1" applyAlignment="1">
      <alignment horizontal="center" vertical="center" wrapText="1"/>
    </xf>
    <xf numFmtId="2" fontId="1" fillId="0" borderId="18" xfId="4" applyNumberFormat="1" applyBorder="1" applyAlignment="1">
      <alignment horizontal="center" vertical="center" wrapText="1"/>
    </xf>
    <xf numFmtId="166" fontId="1" fillId="0" borderId="19" xfId="4" applyNumberFormat="1" applyBorder="1" applyAlignment="1">
      <alignment horizontal="center"/>
    </xf>
    <xf numFmtId="166" fontId="1" fillId="0" borderId="19" xfId="4" applyNumberFormat="1" applyBorder="1" applyAlignment="1">
      <alignment horizontal="center" vertical="center"/>
    </xf>
    <xf numFmtId="165" fontId="13" fillId="0" borderId="23" xfId="4" applyFont="1" applyBorder="1" applyAlignment="1">
      <alignment horizontal="center" vertical="center" wrapText="1"/>
    </xf>
    <xf numFmtId="2" fontId="1" fillId="0" borderId="24" xfId="4" applyNumberFormat="1" applyBorder="1" applyAlignment="1">
      <alignment horizontal="center" vertical="center" wrapText="1"/>
    </xf>
    <xf numFmtId="2" fontId="1" fillId="0" borderId="0" xfId="4" applyNumberFormat="1"/>
    <xf numFmtId="2" fontId="12" fillId="0" borderId="25" xfId="4" applyNumberFormat="1" applyFont="1" applyBorder="1" applyAlignment="1">
      <alignment vertical="center" wrapText="1"/>
    </xf>
    <xf numFmtId="0" fontId="1" fillId="0" borderId="0" xfId="5" applyFont="1"/>
    <xf numFmtId="165" fontId="9" fillId="0" borderId="0" xfId="4" applyFont="1" applyBorder="1"/>
    <xf numFmtId="2" fontId="9" fillId="0" borderId="0" xfId="4" applyNumberFormat="1" applyFont="1" applyBorder="1"/>
    <xf numFmtId="165" fontId="9" fillId="0" borderId="0" xfId="4" applyFont="1"/>
    <xf numFmtId="2" fontId="11" fillId="0" borderId="2" xfId="4" applyNumberFormat="1" applyFont="1" applyBorder="1" applyAlignment="1">
      <alignment horizontal="center" vertical="center" wrapText="1"/>
    </xf>
    <xf numFmtId="2" fontId="13" fillId="0" borderId="12" xfId="4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5" fontId="1" fillId="0" borderId="26" xfId="4" applyBorder="1" applyAlignment="1">
      <alignment vertical="center" wrapText="1"/>
    </xf>
    <xf numFmtId="165" fontId="1" fillId="0" borderId="19" xfId="4" applyBorder="1" applyAlignment="1">
      <alignment vertical="center" wrapText="1"/>
    </xf>
    <xf numFmtId="165" fontId="1" fillId="0" borderId="27" xfId="4" applyBorder="1" applyAlignment="1">
      <alignment horizontal="center" vertical="center" wrapText="1"/>
    </xf>
    <xf numFmtId="2" fontId="1" fillId="0" borderId="28" xfId="4" applyNumberFormat="1" applyBorder="1" applyAlignment="1">
      <alignment horizontal="center" vertical="center" wrapText="1"/>
    </xf>
    <xf numFmtId="165" fontId="12" fillId="0" borderId="25" xfId="4" applyFont="1" applyBorder="1" applyAlignment="1">
      <alignment vertical="center" wrapText="1"/>
    </xf>
    <xf numFmtId="167" fontId="1" fillId="0" borderId="0" xfId="4" applyNumberFormat="1"/>
    <xf numFmtId="0" fontId="2" fillId="2" borderId="0" xfId="5" applyFill="1"/>
    <xf numFmtId="0" fontId="16" fillId="0" borderId="0" xfId="5" applyFont="1"/>
    <xf numFmtId="165" fontId="14" fillId="0" borderId="0" xfId="4" applyFont="1"/>
    <xf numFmtId="2" fontId="14" fillId="0" borderId="0" xfId="4" applyNumberFormat="1" applyFont="1"/>
    <xf numFmtId="165" fontId="1" fillId="0" borderId="0" xfId="4" applyAlignment="1">
      <alignment horizontal="center"/>
    </xf>
    <xf numFmtId="165" fontId="17" fillId="0" borderId="0" xfId="4" applyFont="1" applyBorder="1"/>
    <xf numFmtId="2" fontId="17" fillId="0" borderId="0" xfId="4" applyNumberFormat="1" applyFont="1" applyBorder="1"/>
    <xf numFmtId="165" fontId="5" fillId="0" borderId="0" xfId="4" applyFont="1" applyAlignment="1">
      <alignment horizontal="center"/>
    </xf>
    <xf numFmtId="165" fontId="18" fillId="0" borderId="2" xfId="4" applyFont="1" applyBorder="1" applyAlignment="1">
      <alignment horizontal="center" vertical="center" wrapText="1"/>
    </xf>
    <xf numFmtId="2" fontId="18" fillId="0" borderId="2" xfId="4" applyNumberFormat="1" applyFont="1" applyBorder="1" applyAlignment="1">
      <alignment horizontal="center" vertical="center" wrapText="1"/>
    </xf>
    <xf numFmtId="165" fontId="7" fillId="0" borderId="11" xfId="4" applyFont="1" applyBorder="1" applyAlignment="1">
      <alignment horizontal="center" vertical="center" wrapText="1"/>
    </xf>
    <xf numFmtId="165" fontId="7" fillId="0" borderId="12" xfId="4" applyFont="1" applyBorder="1" applyAlignment="1">
      <alignment horizontal="center" vertical="center" wrapText="1"/>
    </xf>
    <xf numFmtId="2" fontId="7" fillId="0" borderId="12" xfId="4" applyNumberFormat="1" applyFont="1" applyBorder="1" applyAlignment="1">
      <alignment horizontal="center" vertical="center" wrapText="1"/>
    </xf>
    <xf numFmtId="165" fontId="14" fillId="0" borderId="14" xfId="4" applyFont="1" applyBorder="1" applyAlignment="1">
      <alignment horizontal="center" vertical="center" wrapText="1"/>
    </xf>
    <xf numFmtId="2" fontId="14" fillId="0" borderId="14" xfId="4" applyNumberFormat="1" applyFont="1" applyBorder="1" applyAlignment="1">
      <alignment horizontal="center" vertical="center" wrapText="1"/>
    </xf>
    <xf numFmtId="2" fontId="1" fillId="0" borderId="14" xfId="4" applyNumberFormat="1" applyBorder="1" applyAlignment="1">
      <alignment vertical="center" wrapText="1"/>
    </xf>
    <xf numFmtId="2" fontId="14" fillId="0" borderId="18" xfId="4" applyNumberFormat="1" applyFont="1" applyBorder="1" applyAlignment="1">
      <alignment horizontal="center" vertical="center" wrapText="1"/>
    </xf>
    <xf numFmtId="2" fontId="1" fillId="0" borderId="18" xfId="4" applyNumberFormat="1" applyBorder="1" applyAlignment="1">
      <alignment vertical="center" wrapText="1"/>
    </xf>
    <xf numFmtId="165" fontId="1" fillId="2" borderId="18" xfId="4" applyFill="1" applyBorder="1" applyAlignment="1">
      <alignment vertical="center" wrapText="1"/>
    </xf>
    <xf numFmtId="165" fontId="1" fillId="2" borderId="18" xfId="4" applyFill="1" applyBorder="1" applyAlignment="1">
      <alignment horizontal="center" vertical="center" wrapText="1"/>
    </xf>
    <xf numFmtId="165" fontId="14" fillId="2" borderId="18" xfId="4" applyFont="1" applyFill="1" applyBorder="1" applyAlignment="1">
      <alignment horizontal="center" vertical="center" wrapText="1"/>
    </xf>
    <xf numFmtId="2" fontId="14" fillId="2" borderId="18" xfId="4" applyNumberFormat="1" applyFont="1" applyFill="1" applyBorder="1" applyAlignment="1">
      <alignment horizontal="center" vertical="center" wrapText="1"/>
    </xf>
    <xf numFmtId="2" fontId="1" fillId="2" borderId="18" xfId="4" applyNumberFormat="1" applyFill="1" applyBorder="1" applyAlignment="1">
      <alignment vertical="center" wrapText="1"/>
    </xf>
    <xf numFmtId="2" fontId="1" fillId="2" borderId="14" xfId="4" applyNumberFormat="1" applyFill="1" applyBorder="1" applyAlignment="1">
      <alignment vertical="center" wrapText="1"/>
    </xf>
    <xf numFmtId="2" fontId="1" fillId="2" borderId="14" xfId="4" applyNumberFormat="1" applyFill="1" applyBorder="1" applyAlignment="1">
      <alignment horizontal="center" vertical="center" wrapText="1"/>
    </xf>
    <xf numFmtId="165" fontId="7" fillId="0" borderId="23" xfId="4" applyFont="1" applyBorder="1" applyAlignment="1">
      <alignment horizontal="center" vertical="center" wrapText="1"/>
    </xf>
    <xf numFmtId="2" fontId="1" fillId="0" borderId="28" xfId="4" applyNumberFormat="1" applyBorder="1" applyAlignment="1">
      <alignment vertical="center" wrapText="1"/>
    </xf>
    <xf numFmtId="165" fontId="1" fillId="2" borderId="0" xfId="4" applyFill="1"/>
    <xf numFmtId="2" fontId="1" fillId="2" borderId="28" xfId="4" applyNumberFormat="1" applyFill="1" applyBorder="1" applyAlignment="1">
      <alignment vertical="center" wrapText="1"/>
    </xf>
    <xf numFmtId="165" fontId="15" fillId="0" borderId="18" xfId="4" applyFont="1" applyBorder="1" applyAlignment="1">
      <alignment vertical="center" wrapText="1"/>
    </xf>
    <xf numFmtId="165" fontId="15" fillId="0" borderId="18" xfId="4" applyFont="1" applyBorder="1" applyAlignment="1">
      <alignment horizontal="center" vertical="center" wrapText="1"/>
    </xf>
    <xf numFmtId="2" fontId="15" fillId="0" borderId="18" xfId="4" applyNumberFormat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165" fontId="10" fillId="0" borderId="0" xfId="4" applyFont="1"/>
    <xf numFmtId="165" fontId="15" fillId="0" borderId="0" xfId="4" applyFont="1"/>
    <xf numFmtId="10" fontId="5" fillId="0" borderId="0" xfId="4" applyNumberFormat="1" applyFont="1" applyBorder="1"/>
    <xf numFmtId="2" fontId="5" fillId="0" borderId="0" xfId="4" applyNumberFormat="1" applyFont="1"/>
    <xf numFmtId="2" fontId="7" fillId="0" borderId="2" xfId="4" applyNumberFormat="1" applyFont="1" applyBorder="1" applyAlignment="1">
      <alignment horizontal="center" vertical="center" wrapText="1"/>
    </xf>
    <xf numFmtId="165" fontId="7" fillId="0" borderId="11" xfId="4" applyFont="1" applyBorder="1" applyAlignment="1">
      <alignment horizontal="center" wrapText="1"/>
    </xf>
    <xf numFmtId="165" fontId="7" fillId="0" borderId="12" xfId="4" applyFont="1" applyBorder="1" applyAlignment="1">
      <alignment horizontal="center" wrapText="1"/>
    </xf>
    <xf numFmtId="2" fontId="7" fillId="0" borderId="12" xfId="4" applyNumberFormat="1" applyFont="1" applyBorder="1" applyAlignment="1">
      <alignment horizontal="center" wrapText="1"/>
    </xf>
    <xf numFmtId="2" fontId="20" fillId="0" borderId="14" xfId="4" applyNumberFormat="1" applyFont="1" applyBorder="1" applyAlignment="1">
      <alignment horizontal="center" vertical="center" wrapText="1"/>
    </xf>
    <xf numFmtId="9" fontId="1" fillId="0" borderId="14" xfId="2" applyFont="1" applyFill="1" applyBorder="1" applyAlignment="1">
      <alignment horizontal="center" vertical="center" wrapText="1"/>
    </xf>
    <xf numFmtId="2" fontId="20" fillId="0" borderId="14" xfId="2" applyNumberFormat="1" applyFont="1" applyFill="1" applyBorder="1" applyAlignment="1">
      <alignment horizontal="center" vertical="center" wrapText="1"/>
    </xf>
    <xf numFmtId="165" fontId="1" fillId="0" borderId="29" xfId="4" applyBorder="1" applyAlignment="1">
      <alignment horizontal="center" vertical="center" wrapText="1"/>
    </xf>
    <xf numFmtId="165" fontId="6" fillId="0" borderId="8" xfId="4" applyFont="1" applyBorder="1" applyAlignment="1">
      <alignment horizontal="center" vertical="center" wrapText="1"/>
    </xf>
    <xf numFmtId="165" fontId="7" fillId="0" borderId="23" xfId="4" applyFont="1" applyBorder="1" applyAlignment="1">
      <alignment horizontal="center" wrapText="1"/>
    </xf>
    <xf numFmtId="2" fontId="20" fillId="0" borderId="28" xfId="4" applyNumberFormat="1" applyFont="1" applyBorder="1" applyAlignment="1">
      <alignment horizontal="center" vertical="center" wrapText="1"/>
    </xf>
    <xf numFmtId="165" fontId="14" fillId="0" borderId="0" xfId="4" applyFont="1" applyAlignment="1">
      <alignment horizontal="center" vertical="center"/>
    </xf>
    <xf numFmtId="2" fontId="14" fillId="0" borderId="0" xfId="4" applyNumberFormat="1" applyFont="1" applyAlignment="1">
      <alignment horizontal="center" vertical="center"/>
    </xf>
    <xf numFmtId="165" fontId="17" fillId="0" borderId="0" xfId="4" applyFont="1" applyBorder="1" applyAlignment="1">
      <alignment horizontal="center" vertical="center"/>
    </xf>
    <xf numFmtId="2" fontId="17" fillId="0" borderId="0" xfId="4" applyNumberFormat="1" applyFont="1" applyBorder="1" applyAlignment="1">
      <alignment horizontal="center" vertical="center"/>
    </xf>
    <xf numFmtId="2" fontId="5" fillId="0" borderId="0" xfId="4" applyNumberFormat="1" applyFont="1" applyBorder="1"/>
    <xf numFmtId="165" fontId="11" fillId="0" borderId="30" xfId="4" applyFont="1" applyBorder="1" applyAlignment="1">
      <alignment horizontal="center" vertical="center" wrapText="1"/>
    </xf>
    <xf numFmtId="165" fontId="11" fillId="0" borderId="31" xfId="4" applyFont="1" applyBorder="1" applyAlignment="1">
      <alignment horizontal="center" vertical="center" wrapText="1"/>
    </xf>
    <xf numFmtId="165" fontId="18" fillId="0" borderId="31" xfId="4" applyFont="1" applyBorder="1" applyAlignment="1">
      <alignment horizontal="center" vertical="center" wrapText="1"/>
    </xf>
    <xf numFmtId="2" fontId="18" fillId="0" borderId="31" xfId="4" applyNumberFormat="1" applyFont="1" applyBorder="1" applyAlignment="1">
      <alignment horizontal="center" vertical="center" wrapText="1"/>
    </xf>
    <xf numFmtId="2" fontId="7" fillId="0" borderId="31" xfId="4" applyNumberFormat="1" applyFont="1" applyBorder="1" applyAlignment="1">
      <alignment horizontal="center" vertical="center" wrapText="1"/>
    </xf>
    <xf numFmtId="10" fontId="7" fillId="0" borderId="31" xfId="4" applyNumberFormat="1" applyFont="1" applyBorder="1" applyAlignment="1">
      <alignment horizontal="center" vertical="center" wrapText="1"/>
    </xf>
    <xf numFmtId="165" fontId="7" fillId="0" borderId="31" xfId="4" applyFont="1" applyBorder="1" applyAlignment="1">
      <alignment horizontal="center" vertical="center" wrapText="1"/>
    </xf>
    <xf numFmtId="165" fontId="13" fillId="0" borderId="32" xfId="4" applyFont="1" applyBorder="1" applyAlignment="1">
      <alignment horizontal="center" vertical="center" wrapText="1"/>
    </xf>
    <xf numFmtId="165" fontId="13" fillId="0" borderId="33" xfId="4" applyFont="1" applyBorder="1" applyAlignment="1">
      <alignment horizontal="center" vertical="center" wrapText="1"/>
    </xf>
    <xf numFmtId="2" fontId="13" fillId="0" borderId="33" xfId="4" applyNumberFormat="1" applyFont="1" applyBorder="1" applyAlignment="1">
      <alignment horizontal="center" vertical="center" wrapText="1"/>
    </xf>
    <xf numFmtId="0" fontId="13" fillId="0" borderId="33" xfId="4" applyNumberFormat="1" applyFont="1" applyBorder="1" applyAlignment="1">
      <alignment horizontal="center" vertical="center" wrapText="1"/>
    </xf>
    <xf numFmtId="1" fontId="14" fillId="0" borderId="14" xfId="4" applyNumberFormat="1" applyFont="1" applyBorder="1" applyAlignment="1">
      <alignment horizontal="center" vertical="center" wrapText="1"/>
    </xf>
    <xf numFmtId="10" fontId="1" fillId="0" borderId="14" xfId="4" applyNumberFormat="1" applyBorder="1" applyAlignment="1">
      <alignment vertical="center" wrapText="1"/>
    </xf>
    <xf numFmtId="1" fontId="14" fillId="0" borderId="18" xfId="4" applyNumberFormat="1" applyFont="1" applyBorder="1" applyAlignment="1">
      <alignment horizontal="center" vertical="center" wrapText="1"/>
    </xf>
    <xf numFmtId="0" fontId="1" fillId="0" borderId="18" xfId="5" applyFont="1" applyBorder="1" applyAlignment="1">
      <alignment wrapText="1"/>
    </xf>
    <xf numFmtId="0" fontId="15" fillId="0" borderId="19" xfId="0" applyFont="1" applyBorder="1" applyAlignment="1">
      <alignment vertical="center" wrapText="1"/>
    </xf>
    <xf numFmtId="165" fontId="11" fillId="0" borderId="34" xfId="4" applyFont="1" applyBorder="1" applyAlignment="1">
      <alignment horizontal="center" vertical="center" wrapText="1"/>
    </xf>
    <xf numFmtId="165" fontId="13" fillId="0" borderId="35" xfId="4" applyFont="1" applyBorder="1" applyAlignment="1">
      <alignment horizontal="center" vertical="center" wrapText="1"/>
    </xf>
    <xf numFmtId="2" fontId="1" fillId="0" borderId="36" xfId="4" applyNumberFormat="1" applyBorder="1" applyAlignment="1">
      <alignment vertical="center" wrapText="1"/>
    </xf>
    <xf numFmtId="0" fontId="1" fillId="0" borderId="0" xfId="4" applyNumberFormat="1"/>
    <xf numFmtId="165" fontId="1" fillId="0" borderId="0" xfId="4" applyBorder="1" applyAlignment="1">
      <alignment vertical="center" wrapText="1"/>
    </xf>
    <xf numFmtId="165" fontId="1" fillId="0" borderId="26" xfId="4" applyBorder="1" applyAlignment="1">
      <alignment horizontal="center" vertical="center" wrapText="1"/>
    </xf>
    <xf numFmtId="1" fontId="14" fillId="0" borderId="26" xfId="4" applyNumberFormat="1" applyFont="1" applyBorder="1" applyAlignment="1">
      <alignment horizontal="center" vertical="center" wrapText="1"/>
    </xf>
    <xf numFmtId="2" fontId="14" fillId="0" borderId="26" xfId="4" applyNumberFormat="1" applyFont="1" applyBorder="1" applyAlignment="1">
      <alignment horizontal="center" vertical="center" wrapText="1"/>
    </xf>
    <xf numFmtId="2" fontId="1" fillId="0" borderId="26" xfId="4" applyNumberFormat="1" applyBorder="1" applyAlignment="1">
      <alignment vertical="center" wrapText="1"/>
    </xf>
    <xf numFmtId="164" fontId="12" fillId="0" borderId="39" xfId="1" applyFont="1" applyFill="1" applyBorder="1" applyAlignment="1">
      <alignment vertical="center" wrapText="1"/>
    </xf>
    <xf numFmtId="2" fontId="3" fillId="0" borderId="0" xfId="4" applyNumberFormat="1" applyFont="1"/>
    <xf numFmtId="2" fontId="7" fillId="0" borderId="40" xfId="4" applyNumberFormat="1" applyFont="1" applyBorder="1" applyAlignment="1">
      <alignment horizontal="center" vertical="center" wrapText="1"/>
    </xf>
    <xf numFmtId="165" fontId="21" fillId="0" borderId="32" xfId="4" applyFont="1" applyBorder="1" applyAlignment="1">
      <alignment horizontal="center" vertical="center" wrapText="1"/>
    </xf>
    <xf numFmtId="165" fontId="21" fillId="0" borderId="33" xfId="4" applyFont="1" applyBorder="1" applyAlignment="1">
      <alignment horizontal="center" vertical="center" wrapText="1"/>
    </xf>
    <xf numFmtId="10" fontId="21" fillId="0" borderId="33" xfId="4" applyNumberFormat="1" applyFont="1" applyBorder="1" applyAlignment="1">
      <alignment horizontal="center" vertical="center" wrapText="1"/>
    </xf>
    <xf numFmtId="2" fontId="21" fillId="0" borderId="33" xfId="4" applyNumberFormat="1" applyFont="1" applyBorder="1" applyAlignment="1">
      <alignment horizontal="center" vertical="center" wrapText="1"/>
    </xf>
    <xf numFmtId="165" fontId="1" fillId="2" borderId="13" xfId="4" applyFill="1" applyBorder="1" applyAlignment="1">
      <alignment horizontal="center" vertical="center" wrapText="1"/>
    </xf>
    <xf numFmtId="165" fontId="1" fillId="2" borderId="14" xfId="4" applyFill="1" applyBorder="1" applyAlignment="1">
      <alignment vertical="center" wrapText="1"/>
    </xf>
    <xf numFmtId="165" fontId="1" fillId="2" borderId="14" xfId="4" applyFill="1" applyBorder="1" applyAlignment="1">
      <alignment horizontal="center" vertical="center" wrapText="1"/>
    </xf>
    <xf numFmtId="10" fontId="1" fillId="2" borderId="14" xfId="2" applyNumberFormat="1" applyFont="1" applyFill="1" applyBorder="1" applyAlignment="1">
      <alignment vertical="center" wrapText="1"/>
    </xf>
    <xf numFmtId="2" fontId="1" fillId="2" borderId="15" xfId="2" applyNumberFormat="1" applyFont="1" applyFill="1" applyBorder="1" applyAlignment="1">
      <alignment vertical="center" wrapText="1"/>
    </xf>
    <xf numFmtId="165" fontId="1" fillId="2" borderId="17" xfId="4" applyFill="1" applyBorder="1" applyAlignment="1">
      <alignment horizontal="center" vertical="center" wrapText="1"/>
    </xf>
    <xf numFmtId="165" fontId="1" fillId="0" borderId="41" xfId="4" applyBorder="1" applyAlignment="1">
      <alignment horizontal="center" vertical="center" wrapText="1"/>
    </xf>
    <xf numFmtId="165" fontId="21" fillId="0" borderId="35" xfId="4" applyFont="1" applyBorder="1" applyAlignment="1">
      <alignment horizontal="center" vertical="center" wrapText="1"/>
    </xf>
    <xf numFmtId="2" fontId="1" fillId="2" borderId="36" xfId="4" applyNumberFormat="1" applyFill="1" applyBorder="1" applyAlignment="1">
      <alignment vertical="center" wrapText="1"/>
    </xf>
    <xf numFmtId="165" fontId="20" fillId="2" borderId="0" xfId="4" applyFont="1" applyFill="1"/>
    <xf numFmtId="165" fontId="20" fillId="0" borderId="0" xfId="4" applyFont="1"/>
    <xf numFmtId="165" fontId="4" fillId="0" borderId="0" xfId="4" applyFont="1" applyAlignment="1">
      <alignment horizontal="center"/>
    </xf>
    <xf numFmtId="165" fontId="9" fillId="0" borderId="5" xfId="4" applyFont="1" applyBorder="1" applyAlignment="1">
      <alignment horizontal="right" vertical="center" wrapText="1"/>
    </xf>
    <xf numFmtId="165" fontId="9" fillId="0" borderId="6" xfId="4" applyFont="1" applyBorder="1" applyAlignment="1">
      <alignment horizontal="right" vertical="center" wrapText="1"/>
    </xf>
    <xf numFmtId="165" fontId="9" fillId="0" borderId="42" xfId="4" applyFont="1" applyBorder="1" applyAlignment="1">
      <alignment horizontal="right" vertical="center" wrapText="1"/>
    </xf>
    <xf numFmtId="165" fontId="9" fillId="0" borderId="37" xfId="4" applyFont="1" applyBorder="1" applyAlignment="1">
      <alignment horizontal="right" vertical="center" wrapText="1"/>
    </xf>
    <xf numFmtId="165" fontId="9" fillId="0" borderId="38" xfId="4" applyFont="1" applyBorder="1" applyAlignment="1">
      <alignment horizontal="right" vertical="center" wrapText="1"/>
    </xf>
    <xf numFmtId="165" fontId="9" fillId="0" borderId="20" xfId="4" applyFont="1" applyBorder="1" applyAlignment="1">
      <alignment horizontal="right" vertical="center" wrapText="1"/>
    </xf>
    <xf numFmtId="165" fontId="9" fillId="0" borderId="21" xfId="4" applyFont="1" applyBorder="1" applyAlignment="1">
      <alignment horizontal="right" vertical="center" wrapText="1"/>
    </xf>
    <xf numFmtId="0" fontId="1" fillId="0" borderId="0" xfId="5" applyFont="1" applyAlignment="1">
      <alignment horizontal="left" wrapText="1"/>
    </xf>
    <xf numFmtId="165" fontId="9" fillId="0" borderId="0" xfId="4" applyFont="1" applyAlignment="1">
      <alignment horizontal="center"/>
    </xf>
    <xf numFmtId="165" fontId="9" fillId="0" borderId="22" xfId="4" applyFont="1" applyBorder="1" applyAlignment="1">
      <alignment horizontal="right" vertical="center" wrapText="1"/>
    </xf>
    <xf numFmtId="165" fontId="9" fillId="0" borderId="7" xfId="4" applyFont="1" applyBorder="1" applyAlignment="1">
      <alignment horizontal="right" vertical="center" wrapText="1"/>
    </xf>
  </cellXfs>
  <cellStyles count="23">
    <cellStyle name="Dziesiętny" xfId="1" builtinId="3"/>
    <cellStyle name="Dziesiętny 2" xfId="3" xr:uid="{00000000-0005-0000-0000-000031000000}"/>
    <cellStyle name="Excel Built-in Normal" xfId="4" xr:uid="{00000000-0005-0000-0000-000032000000}"/>
    <cellStyle name="Normalny" xfId="0" builtinId="0"/>
    <cellStyle name="Normalny 2" xfId="5" xr:uid="{00000000-0005-0000-0000-000033000000}"/>
    <cellStyle name="Procentowy" xfId="2" builtinId="5"/>
    <cellStyle name="S0" xfId="6" xr:uid="{00000000-0005-0000-0000-000034000000}"/>
    <cellStyle name="S1" xfId="7" xr:uid="{00000000-0005-0000-0000-000035000000}"/>
    <cellStyle name="S10" xfId="8" xr:uid="{00000000-0005-0000-0000-000036000000}"/>
    <cellStyle name="S11" xfId="9" xr:uid="{00000000-0005-0000-0000-000037000000}"/>
    <cellStyle name="S12" xfId="10" xr:uid="{00000000-0005-0000-0000-000038000000}"/>
    <cellStyle name="S13" xfId="11" xr:uid="{00000000-0005-0000-0000-000039000000}"/>
    <cellStyle name="S14" xfId="12" xr:uid="{00000000-0005-0000-0000-00003A000000}"/>
    <cellStyle name="S15" xfId="13" xr:uid="{00000000-0005-0000-0000-00003B000000}"/>
    <cellStyle name="S2" xfId="14" xr:uid="{00000000-0005-0000-0000-00003C000000}"/>
    <cellStyle name="S3" xfId="15" xr:uid="{00000000-0005-0000-0000-00003D000000}"/>
    <cellStyle name="S4" xfId="16" xr:uid="{00000000-0005-0000-0000-00003E000000}"/>
    <cellStyle name="S5" xfId="17" xr:uid="{00000000-0005-0000-0000-00003F000000}"/>
    <cellStyle name="S6" xfId="18" xr:uid="{00000000-0005-0000-0000-000040000000}"/>
    <cellStyle name="S7" xfId="19" xr:uid="{00000000-0005-0000-0000-000041000000}"/>
    <cellStyle name="S8" xfId="20" xr:uid="{00000000-0005-0000-0000-000042000000}"/>
    <cellStyle name="S9" xfId="21" xr:uid="{00000000-0005-0000-0000-000043000000}"/>
    <cellStyle name="Walutowy 2" xfId="22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42"/>
  <sheetViews>
    <sheetView showGridLines="0" workbookViewId="0">
      <selection activeCell="C15" sqref="C15"/>
    </sheetView>
  </sheetViews>
  <sheetFormatPr defaultColWidth="8.85546875" defaultRowHeight="15"/>
  <cols>
    <col min="1" max="1" width="6.7109375" style="1" customWidth="1"/>
    <col min="2" max="2" width="25.140625" style="1" customWidth="1"/>
    <col min="3" max="3" width="10" style="1" customWidth="1"/>
    <col min="4" max="4" width="13" style="1" customWidth="1"/>
    <col min="5" max="6" width="14.28515625" style="1" customWidth="1"/>
    <col min="7" max="7" width="9.5703125" style="3" customWidth="1"/>
    <col min="8" max="8" width="10.85546875" style="52" customWidth="1"/>
    <col min="9" max="9" width="14.42578125" style="1" customWidth="1"/>
    <col min="10" max="10" width="9.28515625" style="1" customWidth="1"/>
    <col min="11" max="1023" width="9" style="1" customWidth="1"/>
    <col min="1024" max="1024" width="9.7109375" style="4" customWidth="1"/>
    <col min="1025" max="16384" width="8.85546875" style="4"/>
  </cols>
  <sheetData>
    <row r="1" spans="1:1023">
      <c r="A1" s="1" t="s">
        <v>339</v>
      </c>
    </row>
    <row r="2" spans="1:1023">
      <c r="G2" s="3" t="s">
        <v>0</v>
      </c>
    </row>
    <row r="4" spans="1:1023">
      <c r="A4" s="1" t="s">
        <v>1</v>
      </c>
    </row>
    <row r="5" spans="1:1023">
      <c r="A5" s="5" t="s">
        <v>2</v>
      </c>
    </row>
    <row r="7" spans="1:1023" ht="15.75">
      <c r="A7" s="163" t="s">
        <v>3</v>
      </c>
      <c r="B7" s="163"/>
      <c r="C7" s="163"/>
      <c r="D7" s="163"/>
      <c r="E7" s="163"/>
      <c r="F7" s="163"/>
      <c r="G7" s="163"/>
      <c r="H7" s="163"/>
      <c r="I7" s="163"/>
    </row>
    <row r="8" spans="1:1023" ht="14.45" customHeight="1">
      <c r="A8" s="163" t="s">
        <v>4</v>
      </c>
      <c r="B8" s="163"/>
      <c r="C8" s="163"/>
      <c r="D8" s="163"/>
      <c r="E8" s="163"/>
      <c r="F8" s="163"/>
      <c r="G8" s="163"/>
      <c r="H8" s="163"/>
      <c r="I8" s="163"/>
    </row>
    <row r="9" spans="1:1023" ht="14.45" customHeight="1">
      <c r="A9" s="6"/>
      <c r="B9" s="6"/>
      <c r="C9" s="6"/>
      <c r="D9" s="6"/>
      <c r="E9" s="6"/>
      <c r="F9" s="6"/>
      <c r="G9" s="9"/>
      <c r="H9" s="103"/>
      <c r="I9" s="6"/>
    </row>
    <row r="10" spans="1:1023" ht="66" customHeight="1">
      <c r="A10" s="120" t="s">
        <v>5</v>
      </c>
      <c r="B10" s="121" t="s">
        <v>6</v>
      </c>
      <c r="C10" s="121" t="s">
        <v>7</v>
      </c>
      <c r="D10" s="121" t="s">
        <v>8</v>
      </c>
      <c r="E10" s="121" t="s">
        <v>9</v>
      </c>
      <c r="F10" s="126" t="s">
        <v>10</v>
      </c>
      <c r="G10" s="125" t="s">
        <v>11</v>
      </c>
      <c r="H10" s="147" t="s">
        <v>12</v>
      </c>
      <c r="I10" s="136" t="s">
        <v>13</v>
      </c>
    </row>
    <row r="11" spans="1:1023">
      <c r="A11" s="148" t="s">
        <v>14</v>
      </c>
      <c r="B11" s="149" t="s">
        <v>15</v>
      </c>
      <c r="C11" s="149" t="s">
        <v>16</v>
      </c>
      <c r="D11" s="149" t="s">
        <v>17</v>
      </c>
      <c r="E11" s="149" t="s">
        <v>18</v>
      </c>
      <c r="F11" s="149" t="s">
        <v>19</v>
      </c>
      <c r="G11" s="150" t="s">
        <v>20</v>
      </c>
      <c r="H11" s="151" t="s">
        <v>21</v>
      </c>
      <c r="I11" s="159" t="s">
        <v>22</v>
      </c>
    </row>
    <row r="12" spans="1:1023" s="67" customFormat="1">
      <c r="A12" s="152" t="s">
        <v>14</v>
      </c>
      <c r="B12" s="153" t="s">
        <v>23</v>
      </c>
      <c r="C12" s="154" t="s">
        <v>24</v>
      </c>
      <c r="D12" s="154">
        <v>120</v>
      </c>
      <c r="E12" s="90"/>
      <c r="F12" s="90"/>
      <c r="G12" s="155"/>
      <c r="H12" s="156"/>
      <c r="I12" s="160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  <c r="NX12" s="94"/>
      <c r="NY12" s="94"/>
      <c r="NZ12" s="94"/>
      <c r="OA12" s="94"/>
      <c r="OB12" s="94"/>
      <c r="OC12" s="94"/>
      <c r="OD12" s="94"/>
      <c r="OE12" s="94"/>
      <c r="OF12" s="94"/>
      <c r="OG12" s="94"/>
      <c r="OH12" s="94"/>
      <c r="OI12" s="94"/>
      <c r="OJ12" s="94"/>
      <c r="OK12" s="94"/>
      <c r="OL12" s="94"/>
      <c r="OM12" s="94"/>
      <c r="ON12" s="94"/>
      <c r="OO12" s="94"/>
      <c r="OP12" s="94"/>
      <c r="OQ12" s="94"/>
      <c r="OR12" s="94"/>
      <c r="OS12" s="94"/>
      <c r="OT12" s="94"/>
      <c r="OU12" s="94"/>
      <c r="OV12" s="94"/>
      <c r="OW12" s="94"/>
      <c r="OX12" s="94"/>
      <c r="OY12" s="94"/>
      <c r="OZ12" s="94"/>
      <c r="PA12" s="94"/>
      <c r="PB12" s="94"/>
      <c r="PC12" s="94"/>
      <c r="PD12" s="94"/>
      <c r="PE12" s="94"/>
      <c r="PF12" s="94"/>
      <c r="PG12" s="94"/>
      <c r="PH12" s="94"/>
      <c r="PI12" s="94"/>
      <c r="PJ12" s="94"/>
      <c r="PK12" s="94"/>
      <c r="PL12" s="94"/>
      <c r="PM12" s="94"/>
      <c r="PN12" s="94"/>
      <c r="PO12" s="94"/>
      <c r="PP12" s="94"/>
      <c r="PQ12" s="94"/>
      <c r="PR12" s="94"/>
      <c r="PS12" s="94"/>
      <c r="PT12" s="94"/>
      <c r="PU12" s="94"/>
      <c r="PV12" s="94"/>
      <c r="PW12" s="94"/>
      <c r="PX12" s="94"/>
      <c r="PY12" s="94"/>
      <c r="PZ12" s="94"/>
      <c r="QA12" s="94"/>
      <c r="QB12" s="94"/>
      <c r="QC12" s="94"/>
      <c r="QD12" s="94"/>
      <c r="QE12" s="94"/>
      <c r="QF12" s="94"/>
      <c r="QG12" s="94"/>
      <c r="QH12" s="94"/>
      <c r="QI12" s="94"/>
      <c r="QJ12" s="94"/>
      <c r="QK12" s="94"/>
      <c r="QL12" s="94"/>
      <c r="QM12" s="94"/>
      <c r="QN12" s="94"/>
      <c r="QO12" s="94"/>
      <c r="QP12" s="94"/>
      <c r="QQ12" s="94"/>
      <c r="QR12" s="94"/>
      <c r="QS12" s="94"/>
      <c r="QT12" s="94"/>
      <c r="QU12" s="94"/>
      <c r="QV12" s="94"/>
      <c r="QW12" s="94"/>
      <c r="QX12" s="94"/>
      <c r="QY12" s="94"/>
      <c r="QZ12" s="94"/>
      <c r="RA12" s="94"/>
      <c r="RB12" s="94"/>
      <c r="RC12" s="94"/>
      <c r="RD12" s="94"/>
      <c r="RE12" s="94"/>
      <c r="RF12" s="94"/>
      <c r="RG12" s="94"/>
      <c r="RH12" s="94"/>
      <c r="RI12" s="94"/>
      <c r="RJ12" s="94"/>
      <c r="RK12" s="94"/>
      <c r="RL12" s="94"/>
      <c r="RM12" s="94"/>
      <c r="RN12" s="94"/>
      <c r="RO12" s="94"/>
      <c r="RP12" s="94"/>
      <c r="RQ12" s="94"/>
      <c r="RR12" s="94"/>
      <c r="RS12" s="94"/>
      <c r="RT12" s="94"/>
      <c r="RU12" s="94"/>
      <c r="RV12" s="94"/>
      <c r="RW12" s="94"/>
      <c r="RX12" s="94"/>
      <c r="RY12" s="94"/>
      <c r="RZ12" s="94"/>
      <c r="SA12" s="94"/>
      <c r="SB12" s="94"/>
      <c r="SC12" s="94"/>
      <c r="SD12" s="94"/>
      <c r="SE12" s="94"/>
      <c r="SF12" s="94"/>
      <c r="SG12" s="94"/>
      <c r="SH12" s="94"/>
      <c r="SI12" s="94"/>
      <c r="SJ12" s="94"/>
      <c r="SK12" s="94"/>
      <c r="SL12" s="94"/>
      <c r="SM12" s="94"/>
      <c r="SN12" s="94"/>
      <c r="SO12" s="94"/>
      <c r="SP12" s="94"/>
      <c r="SQ12" s="94"/>
      <c r="SR12" s="94"/>
      <c r="SS12" s="94"/>
      <c r="ST12" s="94"/>
      <c r="SU12" s="94"/>
      <c r="SV12" s="94"/>
      <c r="SW12" s="94"/>
      <c r="SX12" s="94"/>
      <c r="SY12" s="94"/>
      <c r="SZ12" s="94"/>
      <c r="TA12" s="94"/>
      <c r="TB12" s="94"/>
      <c r="TC12" s="94"/>
      <c r="TD12" s="94"/>
      <c r="TE12" s="94"/>
      <c r="TF12" s="94"/>
      <c r="TG12" s="94"/>
      <c r="TH12" s="94"/>
      <c r="TI12" s="94"/>
      <c r="TJ12" s="94"/>
      <c r="TK12" s="94"/>
      <c r="TL12" s="94"/>
      <c r="TM12" s="94"/>
      <c r="TN12" s="94"/>
      <c r="TO12" s="94"/>
      <c r="TP12" s="94"/>
      <c r="TQ12" s="94"/>
      <c r="TR12" s="94"/>
      <c r="TS12" s="94"/>
      <c r="TT12" s="94"/>
      <c r="TU12" s="94"/>
      <c r="TV12" s="94"/>
      <c r="TW12" s="94"/>
      <c r="TX12" s="94"/>
      <c r="TY12" s="94"/>
      <c r="TZ12" s="94"/>
      <c r="UA12" s="94"/>
      <c r="UB12" s="94"/>
      <c r="UC12" s="94"/>
      <c r="UD12" s="94"/>
      <c r="UE12" s="94"/>
      <c r="UF12" s="94"/>
      <c r="UG12" s="94"/>
      <c r="UH12" s="94"/>
      <c r="UI12" s="94"/>
      <c r="UJ12" s="94"/>
      <c r="UK12" s="94"/>
      <c r="UL12" s="94"/>
      <c r="UM12" s="94"/>
      <c r="UN12" s="94"/>
      <c r="UO12" s="94"/>
      <c r="UP12" s="94"/>
      <c r="UQ12" s="94"/>
      <c r="UR12" s="94"/>
      <c r="US12" s="94"/>
      <c r="UT12" s="94"/>
      <c r="UU12" s="94"/>
      <c r="UV12" s="94"/>
      <c r="UW12" s="94"/>
      <c r="UX12" s="94"/>
      <c r="UY12" s="94"/>
      <c r="UZ12" s="94"/>
      <c r="VA12" s="94"/>
      <c r="VB12" s="94"/>
      <c r="VC12" s="94"/>
      <c r="VD12" s="94"/>
      <c r="VE12" s="94"/>
      <c r="VF12" s="94"/>
      <c r="VG12" s="94"/>
      <c r="VH12" s="94"/>
      <c r="VI12" s="94"/>
      <c r="VJ12" s="94"/>
      <c r="VK12" s="94"/>
      <c r="VL12" s="94"/>
      <c r="VM12" s="94"/>
      <c r="VN12" s="94"/>
      <c r="VO12" s="94"/>
      <c r="VP12" s="94"/>
      <c r="VQ12" s="94"/>
      <c r="VR12" s="94"/>
      <c r="VS12" s="94"/>
      <c r="VT12" s="94"/>
      <c r="VU12" s="94"/>
      <c r="VV12" s="94"/>
      <c r="VW12" s="94"/>
      <c r="VX12" s="94"/>
      <c r="VY12" s="94"/>
      <c r="VZ12" s="94"/>
      <c r="WA12" s="94"/>
      <c r="WB12" s="94"/>
      <c r="WC12" s="94"/>
      <c r="WD12" s="94"/>
      <c r="WE12" s="94"/>
      <c r="WF12" s="94"/>
      <c r="WG12" s="94"/>
      <c r="WH12" s="94"/>
      <c r="WI12" s="94"/>
      <c r="WJ12" s="94"/>
      <c r="WK12" s="94"/>
      <c r="WL12" s="94"/>
      <c r="WM12" s="94"/>
      <c r="WN12" s="94"/>
      <c r="WO12" s="94"/>
      <c r="WP12" s="94"/>
      <c r="WQ12" s="94"/>
      <c r="WR12" s="94"/>
      <c r="WS12" s="94"/>
      <c r="WT12" s="94"/>
      <c r="WU12" s="94"/>
      <c r="WV12" s="94"/>
      <c r="WW12" s="94"/>
      <c r="WX12" s="94"/>
      <c r="WY12" s="94"/>
      <c r="WZ12" s="94"/>
      <c r="XA12" s="94"/>
      <c r="XB12" s="94"/>
      <c r="XC12" s="94"/>
      <c r="XD12" s="94"/>
      <c r="XE12" s="94"/>
      <c r="XF12" s="94"/>
      <c r="XG12" s="94"/>
      <c r="XH12" s="94"/>
      <c r="XI12" s="94"/>
      <c r="XJ12" s="94"/>
      <c r="XK12" s="94"/>
      <c r="XL12" s="94"/>
      <c r="XM12" s="94"/>
      <c r="XN12" s="94"/>
      <c r="XO12" s="94"/>
      <c r="XP12" s="94"/>
      <c r="XQ12" s="94"/>
      <c r="XR12" s="94"/>
      <c r="XS12" s="94"/>
      <c r="XT12" s="94"/>
      <c r="XU12" s="94"/>
      <c r="XV12" s="94"/>
      <c r="XW12" s="94"/>
      <c r="XX12" s="94"/>
      <c r="XY12" s="94"/>
      <c r="XZ12" s="94"/>
      <c r="YA12" s="94"/>
      <c r="YB12" s="94"/>
      <c r="YC12" s="94"/>
      <c r="YD12" s="94"/>
      <c r="YE12" s="94"/>
      <c r="YF12" s="94"/>
      <c r="YG12" s="94"/>
      <c r="YH12" s="94"/>
      <c r="YI12" s="94"/>
      <c r="YJ12" s="94"/>
      <c r="YK12" s="94"/>
      <c r="YL12" s="94"/>
      <c r="YM12" s="94"/>
      <c r="YN12" s="94"/>
      <c r="YO12" s="94"/>
      <c r="YP12" s="94"/>
      <c r="YQ12" s="94"/>
      <c r="YR12" s="94"/>
      <c r="YS12" s="94"/>
      <c r="YT12" s="94"/>
      <c r="YU12" s="94"/>
      <c r="YV12" s="94"/>
      <c r="YW12" s="94"/>
      <c r="YX12" s="94"/>
      <c r="YY12" s="94"/>
      <c r="YZ12" s="94"/>
      <c r="ZA12" s="94"/>
      <c r="ZB12" s="94"/>
      <c r="ZC12" s="94"/>
      <c r="ZD12" s="94"/>
      <c r="ZE12" s="94"/>
      <c r="ZF12" s="94"/>
      <c r="ZG12" s="94"/>
      <c r="ZH12" s="94"/>
      <c r="ZI12" s="94"/>
      <c r="ZJ12" s="94"/>
      <c r="ZK12" s="94"/>
      <c r="ZL12" s="94"/>
      <c r="ZM12" s="94"/>
      <c r="ZN12" s="94"/>
      <c r="ZO12" s="94"/>
      <c r="ZP12" s="94"/>
      <c r="ZQ12" s="94"/>
      <c r="ZR12" s="94"/>
      <c r="ZS12" s="94"/>
      <c r="ZT12" s="94"/>
      <c r="ZU12" s="94"/>
      <c r="ZV12" s="94"/>
      <c r="ZW12" s="94"/>
      <c r="ZX12" s="94"/>
      <c r="ZY12" s="94"/>
      <c r="ZZ12" s="94"/>
      <c r="AAA12" s="94"/>
      <c r="AAB12" s="94"/>
      <c r="AAC12" s="94"/>
      <c r="AAD12" s="94"/>
      <c r="AAE12" s="94"/>
      <c r="AAF12" s="94"/>
      <c r="AAG12" s="94"/>
      <c r="AAH12" s="94"/>
      <c r="AAI12" s="94"/>
      <c r="AAJ12" s="94"/>
      <c r="AAK12" s="94"/>
      <c r="AAL12" s="94"/>
      <c r="AAM12" s="94"/>
      <c r="AAN12" s="94"/>
      <c r="AAO12" s="94"/>
      <c r="AAP12" s="94"/>
      <c r="AAQ12" s="94"/>
      <c r="AAR12" s="94"/>
      <c r="AAS12" s="94"/>
      <c r="AAT12" s="94"/>
      <c r="AAU12" s="94"/>
      <c r="AAV12" s="94"/>
      <c r="AAW12" s="94"/>
      <c r="AAX12" s="94"/>
      <c r="AAY12" s="94"/>
      <c r="AAZ12" s="94"/>
      <c r="ABA12" s="94"/>
      <c r="ABB12" s="94"/>
      <c r="ABC12" s="94"/>
      <c r="ABD12" s="94"/>
      <c r="ABE12" s="94"/>
      <c r="ABF12" s="94"/>
      <c r="ABG12" s="94"/>
      <c r="ABH12" s="94"/>
      <c r="ABI12" s="94"/>
      <c r="ABJ12" s="94"/>
      <c r="ABK12" s="94"/>
      <c r="ABL12" s="94"/>
      <c r="ABM12" s="94"/>
      <c r="ABN12" s="94"/>
      <c r="ABO12" s="94"/>
      <c r="ABP12" s="94"/>
      <c r="ABQ12" s="94"/>
      <c r="ABR12" s="94"/>
      <c r="ABS12" s="94"/>
      <c r="ABT12" s="94"/>
      <c r="ABU12" s="94"/>
      <c r="ABV12" s="94"/>
      <c r="ABW12" s="94"/>
      <c r="ABX12" s="94"/>
      <c r="ABY12" s="94"/>
      <c r="ABZ12" s="94"/>
      <c r="ACA12" s="94"/>
      <c r="ACB12" s="94"/>
      <c r="ACC12" s="94"/>
      <c r="ACD12" s="94"/>
      <c r="ACE12" s="94"/>
      <c r="ACF12" s="94"/>
      <c r="ACG12" s="94"/>
      <c r="ACH12" s="94"/>
      <c r="ACI12" s="94"/>
      <c r="ACJ12" s="94"/>
      <c r="ACK12" s="94"/>
      <c r="ACL12" s="94"/>
      <c r="ACM12" s="94"/>
      <c r="ACN12" s="94"/>
      <c r="ACO12" s="94"/>
      <c r="ACP12" s="94"/>
      <c r="ACQ12" s="94"/>
      <c r="ACR12" s="94"/>
      <c r="ACS12" s="94"/>
      <c r="ACT12" s="94"/>
      <c r="ACU12" s="94"/>
      <c r="ACV12" s="94"/>
      <c r="ACW12" s="94"/>
      <c r="ACX12" s="94"/>
      <c r="ACY12" s="94"/>
      <c r="ACZ12" s="94"/>
      <c r="ADA12" s="94"/>
      <c r="ADB12" s="94"/>
      <c r="ADC12" s="94"/>
      <c r="ADD12" s="94"/>
      <c r="ADE12" s="94"/>
      <c r="ADF12" s="94"/>
      <c r="ADG12" s="94"/>
      <c r="ADH12" s="94"/>
      <c r="ADI12" s="94"/>
      <c r="ADJ12" s="94"/>
      <c r="ADK12" s="94"/>
      <c r="ADL12" s="94"/>
      <c r="ADM12" s="94"/>
      <c r="ADN12" s="94"/>
      <c r="ADO12" s="94"/>
      <c r="ADP12" s="94"/>
      <c r="ADQ12" s="94"/>
      <c r="ADR12" s="94"/>
      <c r="ADS12" s="94"/>
      <c r="ADT12" s="94"/>
      <c r="ADU12" s="94"/>
      <c r="ADV12" s="94"/>
      <c r="ADW12" s="94"/>
      <c r="ADX12" s="94"/>
      <c r="ADY12" s="94"/>
      <c r="ADZ12" s="94"/>
      <c r="AEA12" s="94"/>
      <c r="AEB12" s="94"/>
      <c r="AEC12" s="94"/>
      <c r="AED12" s="94"/>
      <c r="AEE12" s="94"/>
      <c r="AEF12" s="94"/>
      <c r="AEG12" s="94"/>
      <c r="AEH12" s="94"/>
      <c r="AEI12" s="94"/>
      <c r="AEJ12" s="94"/>
      <c r="AEK12" s="94"/>
      <c r="AEL12" s="94"/>
      <c r="AEM12" s="94"/>
      <c r="AEN12" s="94"/>
      <c r="AEO12" s="94"/>
      <c r="AEP12" s="94"/>
      <c r="AEQ12" s="94"/>
      <c r="AER12" s="94"/>
      <c r="AES12" s="94"/>
      <c r="AET12" s="94"/>
      <c r="AEU12" s="94"/>
      <c r="AEV12" s="94"/>
      <c r="AEW12" s="94"/>
      <c r="AEX12" s="94"/>
      <c r="AEY12" s="94"/>
      <c r="AEZ12" s="94"/>
      <c r="AFA12" s="94"/>
      <c r="AFB12" s="94"/>
      <c r="AFC12" s="94"/>
      <c r="AFD12" s="94"/>
      <c r="AFE12" s="94"/>
      <c r="AFF12" s="94"/>
      <c r="AFG12" s="94"/>
      <c r="AFH12" s="94"/>
      <c r="AFI12" s="94"/>
      <c r="AFJ12" s="94"/>
      <c r="AFK12" s="94"/>
      <c r="AFL12" s="94"/>
      <c r="AFM12" s="94"/>
      <c r="AFN12" s="94"/>
      <c r="AFO12" s="94"/>
      <c r="AFP12" s="94"/>
      <c r="AFQ12" s="94"/>
      <c r="AFR12" s="94"/>
      <c r="AFS12" s="94"/>
      <c r="AFT12" s="94"/>
      <c r="AFU12" s="94"/>
      <c r="AFV12" s="94"/>
      <c r="AFW12" s="94"/>
      <c r="AFX12" s="94"/>
      <c r="AFY12" s="94"/>
      <c r="AFZ12" s="94"/>
      <c r="AGA12" s="94"/>
      <c r="AGB12" s="94"/>
      <c r="AGC12" s="94"/>
      <c r="AGD12" s="94"/>
      <c r="AGE12" s="94"/>
      <c r="AGF12" s="94"/>
      <c r="AGG12" s="94"/>
      <c r="AGH12" s="94"/>
      <c r="AGI12" s="94"/>
      <c r="AGJ12" s="94"/>
      <c r="AGK12" s="94"/>
      <c r="AGL12" s="94"/>
      <c r="AGM12" s="94"/>
      <c r="AGN12" s="94"/>
      <c r="AGO12" s="94"/>
      <c r="AGP12" s="94"/>
      <c r="AGQ12" s="94"/>
      <c r="AGR12" s="94"/>
      <c r="AGS12" s="94"/>
      <c r="AGT12" s="94"/>
      <c r="AGU12" s="94"/>
      <c r="AGV12" s="94"/>
      <c r="AGW12" s="94"/>
      <c r="AGX12" s="94"/>
      <c r="AGY12" s="94"/>
      <c r="AGZ12" s="94"/>
      <c r="AHA12" s="94"/>
      <c r="AHB12" s="94"/>
      <c r="AHC12" s="94"/>
      <c r="AHD12" s="94"/>
      <c r="AHE12" s="94"/>
      <c r="AHF12" s="94"/>
      <c r="AHG12" s="94"/>
      <c r="AHH12" s="94"/>
      <c r="AHI12" s="94"/>
      <c r="AHJ12" s="94"/>
      <c r="AHK12" s="94"/>
      <c r="AHL12" s="94"/>
      <c r="AHM12" s="94"/>
      <c r="AHN12" s="94"/>
      <c r="AHO12" s="94"/>
      <c r="AHP12" s="94"/>
      <c r="AHQ12" s="94"/>
      <c r="AHR12" s="94"/>
      <c r="AHS12" s="94"/>
      <c r="AHT12" s="94"/>
      <c r="AHU12" s="94"/>
      <c r="AHV12" s="94"/>
      <c r="AHW12" s="94"/>
      <c r="AHX12" s="94"/>
      <c r="AHY12" s="94"/>
      <c r="AHZ12" s="94"/>
      <c r="AIA12" s="94"/>
      <c r="AIB12" s="94"/>
      <c r="AIC12" s="94"/>
      <c r="AID12" s="94"/>
      <c r="AIE12" s="94"/>
      <c r="AIF12" s="94"/>
      <c r="AIG12" s="94"/>
      <c r="AIH12" s="94"/>
      <c r="AII12" s="94"/>
      <c r="AIJ12" s="94"/>
      <c r="AIK12" s="94"/>
      <c r="AIL12" s="94"/>
      <c r="AIM12" s="94"/>
      <c r="AIN12" s="94"/>
      <c r="AIO12" s="94"/>
      <c r="AIP12" s="94"/>
      <c r="AIQ12" s="94"/>
      <c r="AIR12" s="94"/>
      <c r="AIS12" s="94"/>
      <c r="AIT12" s="94"/>
      <c r="AIU12" s="94"/>
      <c r="AIV12" s="94"/>
      <c r="AIW12" s="94"/>
      <c r="AIX12" s="94"/>
      <c r="AIY12" s="94"/>
      <c r="AIZ12" s="94"/>
      <c r="AJA12" s="94"/>
      <c r="AJB12" s="94"/>
      <c r="AJC12" s="94"/>
      <c r="AJD12" s="94"/>
      <c r="AJE12" s="94"/>
      <c r="AJF12" s="94"/>
      <c r="AJG12" s="94"/>
      <c r="AJH12" s="94"/>
      <c r="AJI12" s="94"/>
      <c r="AJJ12" s="94"/>
      <c r="AJK12" s="94"/>
      <c r="AJL12" s="94"/>
      <c r="AJM12" s="94"/>
      <c r="AJN12" s="94"/>
      <c r="AJO12" s="94"/>
      <c r="AJP12" s="94"/>
      <c r="AJQ12" s="94"/>
      <c r="AJR12" s="94"/>
      <c r="AJS12" s="94"/>
      <c r="AJT12" s="94"/>
      <c r="AJU12" s="94"/>
      <c r="AJV12" s="94"/>
      <c r="AJW12" s="94"/>
      <c r="AJX12" s="94"/>
      <c r="AJY12" s="94"/>
      <c r="AJZ12" s="94"/>
      <c r="AKA12" s="94"/>
      <c r="AKB12" s="94"/>
      <c r="AKC12" s="94"/>
      <c r="AKD12" s="94"/>
      <c r="AKE12" s="94"/>
      <c r="AKF12" s="94"/>
      <c r="AKG12" s="94"/>
      <c r="AKH12" s="94"/>
      <c r="AKI12" s="94"/>
      <c r="AKJ12" s="94"/>
      <c r="AKK12" s="94"/>
      <c r="AKL12" s="94"/>
      <c r="AKM12" s="94"/>
      <c r="AKN12" s="94"/>
      <c r="AKO12" s="94"/>
      <c r="AKP12" s="94"/>
      <c r="AKQ12" s="94"/>
      <c r="AKR12" s="94"/>
      <c r="AKS12" s="94"/>
      <c r="AKT12" s="94"/>
      <c r="AKU12" s="94"/>
      <c r="AKV12" s="94"/>
      <c r="AKW12" s="94"/>
      <c r="AKX12" s="94"/>
      <c r="AKY12" s="94"/>
      <c r="AKZ12" s="94"/>
      <c r="ALA12" s="94"/>
      <c r="ALB12" s="94"/>
      <c r="ALC12" s="94"/>
      <c r="ALD12" s="94"/>
      <c r="ALE12" s="94"/>
      <c r="ALF12" s="94"/>
      <c r="ALG12" s="94"/>
      <c r="ALH12" s="94"/>
      <c r="ALI12" s="94"/>
      <c r="ALJ12" s="94"/>
      <c r="ALK12" s="94"/>
      <c r="ALL12" s="94"/>
      <c r="ALM12" s="94"/>
      <c r="ALN12" s="94"/>
      <c r="ALO12" s="94"/>
      <c r="ALP12" s="94"/>
      <c r="ALQ12" s="94"/>
      <c r="ALR12" s="94"/>
      <c r="ALS12" s="94"/>
      <c r="ALT12" s="94"/>
      <c r="ALU12" s="94"/>
      <c r="ALV12" s="94"/>
      <c r="ALW12" s="94"/>
      <c r="ALX12" s="94"/>
      <c r="ALY12" s="94"/>
      <c r="ALZ12" s="94"/>
      <c r="AMA12" s="94"/>
      <c r="AMB12" s="94"/>
      <c r="AMC12" s="94"/>
      <c r="AMD12" s="94"/>
      <c r="AME12" s="94"/>
      <c r="AMF12" s="94"/>
      <c r="AMG12" s="94"/>
      <c r="AMH12" s="94"/>
      <c r="AMI12" s="94"/>
    </row>
    <row r="13" spans="1:1023" s="67" customFormat="1">
      <c r="A13" s="157" t="s">
        <v>15</v>
      </c>
      <c r="B13" s="85" t="s">
        <v>25</v>
      </c>
      <c r="C13" s="86" t="s">
        <v>24</v>
      </c>
      <c r="D13" s="86">
        <v>80</v>
      </c>
      <c r="E13" s="89"/>
      <c r="F13" s="89"/>
      <c r="G13" s="155"/>
      <c r="H13" s="156"/>
      <c r="I13" s="160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  <c r="NX13" s="94"/>
      <c r="NY13" s="94"/>
      <c r="NZ13" s="94"/>
      <c r="OA13" s="94"/>
      <c r="OB13" s="94"/>
      <c r="OC13" s="94"/>
      <c r="OD13" s="94"/>
      <c r="OE13" s="94"/>
      <c r="OF13" s="94"/>
      <c r="OG13" s="94"/>
      <c r="OH13" s="94"/>
      <c r="OI13" s="94"/>
      <c r="OJ13" s="94"/>
      <c r="OK13" s="94"/>
      <c r="OL13" s="94"/>
      <c r="OM13" s="94"/>
      <c r="ON13" s="94"/>
      <c r="OO13" s="94"/>
      <c r="OP13" s="94"/>
      <c r="OQ13" s="94"/>
      <c r="OR13" s="94"/>
      <c r="OS13" s="94"/>
      <c r="OT13" s="94"/>
      <c r="OU13" s="94"/>
      <c r="OV13" s="94"/>
      <c r="OW13" s="94"/>
      <c r="OX13" s="94"/>
      <c r="OY13" s="94"/>
      <c r="OZ13" s="94"/>
      <c r="PA13" s="94"/>
      <c r="PB13" s="94"/>
      <c r="PC13" s="94"/>
      <c r="PD13" s="94"/>
      <c r="PE13" s="94"/>
      <c r="PF13" s="94"/>
      <c r="PG13" s="94"/>
      <c r="PH13" s="94"/>
      <c r="PI13" s="94"/>
      <c r="PJ13" s="94"/>
      <c r="PK13" s="94"/>
      <c r="PL13" s="94"/>
      <c r="PM13" s="94"/>
      <c r="PN13" s="94"/>
      <c r="PO13" s="94"/>
      <c r="PP13" s="94"/>
      <c r="PQ13" s="94"/>
      <c r="PR13" s="94"/>
      <c r="PS13" s="94"/>
      <c r="PT13" s="94"/>
      <c r="PU13" s="94"/>
      <c r="PV13" s="94"/>
      <c r="PW13" s="94"/>
      <c r="PX13" s="94"/>
      <c r="PY13" s="94"/>
      <c r="PZ13" s="94"/>
      <c r="QA13" s="94"/>
      <c r="QB13" s="94"/>
      <c r="QC13" s="94"/>
      <c r="QD13" s="94"/>
      <c r="QE13" s="94"/>
      <c r="QF13" s="94"/>
      <c r="QG13" s="94"/>
      <c r="QH13" s="94"/>
      <c r="QI13" s="94"/>
      <c r="QJ13" s="94"/>
      <c r="QK13" s="94"/>
      <c r="QL13" s="94"/>
      <c r="QM13" s="94"/>
      <c r="QN13" s="94"/>
      <c r="QO13" s="94"/>
      <c r="QP13" s="94"/>
      <c r="QQ13" s="94"/>
      <c r="QR13" s="94"/>
      <c r="QS13" s="94"/>
      <c r="QT13" s="94"/>
      <c r="QU13" s="94"/>
      <c r="QV13" s="94"/>
      <c r="QW13" s="94"/>
      <c r="QX13" s="94"/>
      <c r="QY13" s="94"/>
      <c r="QZ13" s="94"/>
      <c r="RA13" s="94"/>
      <c r="RB13" s="94"/>
      <c r="RC13" s="94"/>
      <c r="RD13" s="94"/>
      <c r="RE13" s="94"/>
      <c r="RF13" s="94"/>
      <c r="RG13" s="94"/>
      <c r="RH13" s="94"/>
      <c r="RI13" s="94"/>
      <c r="RJ13" s="94"/>
      <c r="RK13" s="94"/>
      <c r="RL13" s="94"/>
      <c r="RM13" s="94"/>
      <c r="RN13" s="94"/>
      <c r="RO13" s="94"/>
      <c r="RP13" s="94"/>
      <c r="RQ13" s="94"/>
      <c r="RR13" s="94"/>
      <c r="RS13" s="94"/>
      <c r="RT13" s="94"/>
      <c r="RU13" s="94"/>
      <c r="RV13" s="94"/>
      <c r="RW13" s="94"/>
      <c r="RX13" s="94"/>
      <c r="RY13" s="94"/>
      <c r="RZ13" s="94"/>
      <c r="SA13" s="94"/>
      <c r="SB13" s="94"/>
      <c r="SC13" s="94"/>
      <c r="SD13" s="94"/>
      <c r="SE13" s="94"/>
      <c r="SF13" s="94"/>
      <c r="SG13" s="94"/>
      <c r="SH13" s="94"/>
      <c r="SI13" s="94"/>
      <c r="SJ13" s="94"/>
      <c r="SK13" s="94"/>
      <c r="SL13" s="94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  <c r="TB13" s="94"/>
      <c r="TC13" s="94"/>
      <c r="TD13" s="94"/>
      <c r="TE13" s="94"/>
      <c r="TF13" s="94"/>
      <c r="TG13" s="94"/>
      <c r="TH13" s="94"/>
      <c r="TI13" s="94"/>
      <c r="TJ13" s="94"/>
      <c r="TK13" s="94"/>
      <c r="TL13" s="94"/>
      <c r="TM13" s="94"/>
      <c r="TN13" s="94"/>
      <c r="TO13" s="94"/>
      <c r="TP13" s="94"/>
      <c r="TQ13" s="94"/>
      <c r="TR13" s="94"/>
      <c r="TS13" s="94"/>
      <c r="TT13" s="94"/>
      <c r="TU13" s="94"/>
      <c r="TV13" s="94"/>
      <c r="TW13" s="94"/>
      <c r="TX13" s="94"/>
      <c r="TY13" s="94"/>
      <c r="TZ13" s="94"/>
      <c r="UA13" s="94"/>
      <c r="UB13" s="94"/>
      <c r="UC13" s="94"/>
      <c r="UD13" s="94"/>
      <c r="UE13" s="94"/>
      <c r="UF13" s="94"/>
      <c r="UG13" s="94"/>
      <c r="UH13" s="94"/>
      <c r="UI13" s="94"/>
      <c r="UJ13" s="94"/>
      <c r="UK13" s="94"/>
      <c r="UL13" s="94"/>
      <c r="UM13" s="94"/>
      <c r="UN13" s="94"/>
      <c r="UO13" s="94"/>
      <c r="UP13" s="94"/>
      <c r="UQ13" s="94"/>
      <c r="UR13" s="94"/>
      <c r="US13" s="94"/>
      <c r="UT13" s="94"/>
      <c r="UU13" s="94"/>
      <c r="UV13" s="94"/>
      <c r="UW13" s="94"/>
      <c r="UX13" s="94"/>
      <c r="UY13" s="94"/>
      <c r="UZ13" s="94"/>
      <c r="VA13" s="94"/>
      <c r="VB13" s="94"/>
      <c r="VC13" s="94"/>
      <c r="VD13" s="94"/>
      <c r="VE13" s="94"/>
      <c r="VF13" s="94"/>
      <c r="VG13" s="94"/>
      <c r="VH13" s="94"/>
      <c r="VI13" s="94"/>
      <c r="VJ13" s="94"/>
      <c r="VK13" s="94"/>
      <c r="VL13" s="94"/>
      <c r="VM13" s="94"/>
      <c r="VN13" s="94"/>
      <c r="VO13" s="94"/>
      <c r="VP13" s="94"/>
      <c r="VQ13" s="94"/>
      <c r="VR13" s="94"/>
      <c r="VS13" s="94"/>
      <c r="VT13" s="94"/>
      <c r="VU13" s="94"/>
      <c r="VV13" s="94"/>
      <c r="VW13" s="94"/>
      <c r="VX13" s="94"/>
      <c r="VY13" s="94"/>
      <c r="VZ13" s="94"/>
      <c r="WA13" s="94"/>
      <c r="WB13" s="94"/>
      <c r="WC13" s="94"/>
      <c r="WD13" s="94"/>
      <c r="WE13" s="94"/>
      <c r="WF13" s="94"/>
      <c r="WG13" s="94"/>
      <c r="WH13" s="94"/>
      <c r="WI13" s="94"/>
      <c r="WJ13" s="94"/>
      <c r="WK13" s="94"/>
      <c r="WL13" s="94"/>
      <c r="WM13" s="94"/>
      <c r="WN13" s="94"/>
      <c r="WO13" s="94"/>
      <c r="WP13" s="94"/>
      <c r="WQ13" s="94"/>
      <c r="WR13" s="94"/>
      <c r="WS13" s="94"/>
      <c r="WT13" s="94"/>
      <c r="WU13" s="94"/>
      <c r="WV13" s="94"/>
      <c r="WW13" s="94"/>
      <c r="WX13" s="94"/>
      <c r="WY13" s="94"/>
      <c r="WZ13" s="94"/>
      <c r="XA13" s="94"/>
      <c r="XB13" s="94"/>
      <c r="XC13" s="94"/>
      <c r="XD13" s="94"/>
      <c r="XE13" s="94"/>
      <c r="XF13" s="94"/>
      <c r="XG13" s="94"/>
      <c r="XH13" s="94"/>
      <c r="XI13" s="94"/>
      <c r="XJ13" s="94"/>
      <c r="XK13" s="94"/>
      <c r="XL13" s="94"/>
      <c r="XM13" s="94"/>
      <c r="XN13" s="94"/>
      <c r="XO13" s="94"/>
      <c r="XP13" s="94"/>
      <c r="XQ13" s="94"/>
      <c r="XR13" s="94"/>
      <c r="XS13" s="94"/>
      <c r="XT13" s="94"/>
      <c r="XU13" s="94"/>
      <c r="XV13" s="94"/>
      <c r="XW13" s="94"/>
      <c r="XX13" s="94"/>
      <c r="XY13" s="94"/>
      <c r="XZ13" s="94"/>
      <c r="YA13" s="94"/>
      <c r="YB13" s="94"/>
      <c r="YC13" s="94"/>
      <c r="YD13" s="94"/>
      <c r="YE13" s="94"/>
      <c r="YF13" s="94"/>
      <c r="YG13" s="94"/>
      <c r="YH13" s="94"/>
      <c r="YI13" s="94"/>
      <c r="YJ13" s="94"/>
      <c r="YK13" s="94"/>
      <c r="YL13" s="94"/>
      <c r="YM13" s="94"/>
      <c r="YN13" s="94"/>
      <c r="YO13" s="94"/>
      <c r="YP13" s="94"/>
      <c r="YQ13" s="94"/>
      <c r="YR13" s="94"/>
      <c r="YS13" s="94"/>
      <c r="YT13" s="94"/>
      <c r="YU13" s="94"/>
      <c r="YV13" s="94"/>
      <c r="YW13" s="94"/>
      <c r="YX13" s="94"/>
      <c r="YY13" s="94"/>
      <c r="YZ13" s="94"/>
      <c r="ZA13" s="94"/>
      <c r="ZB13" s="94"/>
      <c r="ZC13" s="94"/>
      <c r="ZD13" s="94"/>
      <c r="ZE13" s="94"/>
      <c r="ZF13" s="94"/>
      <c r="ZG13" s="94"/>
      <c r="ZH13" s="94"/>
      <c r="ZI13" s="94"/>
      <c r="ZJ13" s="94"/>
      <c r="ZK13" s="94"/>
      <c r="ZL13" s="94"/>
      <c r="ZM13" s="94"/>
      <c r="ZN13" s="94"/>
      <c r="ZO13" s="94"/>
      <c r="ZP13" s="94"/>
      <c r="ZQ13" s="94"/>
      <c r="ZR13" s="94"/>
      <c r="ZS13" s="94"/>
      <c r="ZT13" s="94"/>
      <c r="ZU13" s="94"/>
      <c r="ZV13" s="94"/>
      <c r="ZW13" s="94"/>
      <c r="ZX13" s="94"/>
      <c r="ZY13" s="94"/>
      <c r="ZZ13" s="94"/>
      <c r="AAA13" s="94"/>
      <c r="AAB13" s="94"/>
      <c r="AAC13" s="94"/>
      <c r="AAD13" s="94"/>
      <c r="AAE13" s="94"/>
      <c r="AAF13" s="94"/>
      <c r="AAG13" s="94"/>
      <c r="AAH13" s="94"/>
      <c r="AAI13" s="94"/>
      <c r="AAJ13" s="94"/>
      <c r="AAK13" s="94"/>
      <c r="AAL13" s="94"/>
      <c r="AAM13" s="94"/>
      <c r="AAN13" s="94"/>
      <c r="AAO13" s="94"/>
      <c r="AAP13" s="94"/>
      <c r="AAQ13" s="94"/>
      <c r="AAR13" s="94"/>
      <c r="AAS13" s="94"/>
      <c r="AAT13" s="94"/>
      <c r="AAU13" s="94"/>
      <c r="AAV13" s="94"/>
      <c r="AAW13" s="94"/>
      <c r="AAX13" s="94"/>
      <c r="AAY13" s="94"/>
      <c r="AAZ13" s="94"/>
      <c r="ABA13" s="94"/>
      <c r="ABB13" s="94"/>
      <c r="ABC13" s="94"/>
      <c r="ABD13" s="94"/>
      <c r="ABE13" s="94"/>
      <c r="ABF13" s="94"/>
      <c r="ABG13" s="94"/>
      <c r="ABH13" s="94"/>
      <c r="ABI13" s="94"/>
      <c r="ABJ13" s="94"/>
      <c r="ABK13" s="94"/>
      <c r="ABL13" s="94"/>
      <c r="ABM13" s="94"/>
      <c r="ABN13" s="94"/>
      <c r="ABO13" s="94"/>
      <c r="ABP13" s="94"/>
      <c r="ABQ13" s="94"/>
      <c r="ABR13" s="94"/>
      <c r="ABS13" s="94"/>
      <c r="ABT13" s="94"/>
      <c r="ABU13" s="94"/>
      <c r="ABV13" s="94"/>
      <c r="ABW13" s="94"/>
      <c r="ABX13" s="94"/>
      <c r="ABY13" s="94"/>
      <c r="ABZ13" s="94"/>
      <c r="ACA13" s="94"/>
      <c r="ACB13" s="94"/>
      <c r="ACC13" s="94"/>
      <c r="ACD13" s="94"/>
      <c r="ACE13" s="94"/>
      <c r="ACF13" s="94"/>
      <c r="ACG13" s="94"/>
      <c r="ACH13" s="94"/>
      <c r="ACI13" s="94"/>
      <c r="ACJ13" s="94"/>
      <c r="ACK13" s="94"/>
      <c r="ACL13" s="94"/>
      <c r="ACM13" s="94"/>
      <c r="ACN13" s="94"/>
      <c r="ACO13" s="94"/>
      <c r="ACP13" s="94"/>
      <c r="ACQ13" s="94"/>
      <c r="ACR13" s="94"/>
      <c r="ACS13" s="94"/>
      <c r="ACT13" s="94"/>
      <c r="ACU13" s="94"/>
      <c r="ACV13" s="94"/>
      <c r="ACW13" s="94"/>
      <c r="ACX13" s="94"/>
      <c r="ACY13" s="94"/>
      <c r="ACZ13" s="94"/>
      <c r="ADA13" s="94"/>
      <c r="ADB13" s="94"/>
      <c r="ADC13" s="94"/>
      <c r="ADD13" s="94"/>
      <c r="ADE13" s="94"/>
      <c r="ADF13" s="94"/>
      <c r="ADG13" s="94"/>
      <c r="ADH13" s="94"/>
      <c r="ADI13" s="94"/>
      <c r="ADJ13" s="94"/>
      <c r="ADK13" s="94"/>
      <c r="ADL13" s="94"/>
      <c r="ADM13" s="94"/>
      <c r="ADN13" s="94"/>
      <c r="ADO13" s="94"/>
      <c r="ADP13" s="94"/>
      <c r="ADQ13" s="94"/>
      <c r="ADR13" s="94"/>
      <c r="ADS13" s="94"/>
      <c r="ADT13" s="94"/>
      <c r="ADU13" s="94"/>
      <c r="ADV13" s="94"/>
      <c r="ADW13" s="94"/>
      <c r="ADX13" s="94"/>
      <c r="ADY13" s="94"/>
      <c r="ADZ13" s="94"/>
      <c r="AEA13" s="94"/>
      <c r="AEB13" s="94"/>
      <c r="AEC13" s="94"/>
      <c r="AED13" s="94"/>
      <c r="AEE13" s="94"/>
      <c r="AEF13" s="94"/>
      <c r="AEG13" s="94"/>
      <c r="AEH13" s="94"/>
      <c r="AEI13" s="94"/>
      <c r="AEJ13" s="94"/>
      <c r="AEK13" s="94"/>
      <c r="AEL13" s="94"/>
      <c r="AEM13" s="94"/>
      <c r="AEN13" s="94"/>
      <c r="AEO13" s="94"/>
      <c r="AEP13" s="94"/>
      <c r="AEQ13" s="94"/>
      <c r="AER13" s="94"/>
      <c r="AES13" s="94"/>
      <c r="AET13" s="94"/>
      <c r="AEU13" s="94"/>
      <c r="AEV13" s="94"/>
      <c r="AEW13" s="94"/>
      <c r="AEX13" s="94"/>
      <c r="AEY13" s="94"/>
      <c r="AEZ13" s="94"/>
      <c r="AFA13" s="94"/>
      <c r="AFB13" s="94"/>
      <c r="AFC13" s="94"/>
      <c r="AFD13" s="94"/>
      <c r="AFE13" s="94"/>
      <c r="AFF13" s="94"/>
      <c r="AFG13" s="94"/>
      <c r="AFH13" s="94"/>
      <c r="AFI13" s="94"/>
      <c r="AFJ13" s="94"/>
      <c r="AFK13" s="94"/>
      <c r="AFL13" s="94"/>
      <c r="AFM13" s="94"/>
      <c r="AFN13" s="94"/>
      <c r="AFO13" s="94"/>
      <c r="AFP13" s="94"/>
      <c r="AFQ13" s="94"/>
      <c r="AFR13" s="94"/>
      <c r="AFS13" s="94"/>
      <c r="AFT13" s="94"/>
      <c r="AFU13" s="94"/>
      <c r="AFV13" s="94"/>
      <c r="AFW13" s="94"/>
      <c r="AFX13" s="94"/>
      <c r="AFY13" s="94"/>
      <c r="AFZ13" s="94"/>
      <c r="AGA13" s="94"/>
      <c r="AGB13" s="94"/>
      <c r="AGC13" s="94"/>
      <c r="AGD13" s="94"/>
      <c r="AGE13" s="94"/>
      <c r="AGF13" s="94"/>
      <c r="AGG13" s="94"/>
      <c r="AGH13" s="94"/>
      <c r="AGI13" s="94"/>
      <c r="AGJ13" s="94"/>
      <c r="AGK13" s="94"/>
      <c r="AGL13" s="94"/>
      <c r="AGM13" s="94"/>
      <c r="AGN13" s="94"/>
      <c r="AGO13" s="94"/>
      <c r="AGP13" s="94"/>
      <c r="AGQ13" s="94"/>
      <c r="AGR13" s="94"/>
      <c r="AGS13" s="94"/>
      <c r="AGT13" s="94"/>
      <c r="AGU13" s="94"/>
      <c r="AGV13" s="94"/>
      <c r="AGW13" s="94"/>
      <c r="AGX13" s="94"/>
      <c r="AGY13" s="94"/>
      <c r="AGZ13" s="94"/>
      <c r="AHA13" s="94"/>
      <c r="AHB13" s="94"/>
      <c r="AHC13" s="94"/>
      <c r="AHD13" s="94"/>
      <c r="AHE13" s="94"/>
      <c r="AHF13" s="94"/>
      <c r="AHG13" s="94"/>
      <c r="AHH13" s="94"/>
      <c r="AHI13" s="94"/>
      <c r="AHJ13" s="94"/>
      <c r="AHK13" s="94"/>
      <c r="AHL13" s="94"/>
      <c r="AHM13" s="94"/>
      <c r="AHN13" s="94"/>
      <c r="AHO13" s="94"/>
      <c r="AHP13" s="94"/>
      <c r="AHQ13" s="94"/>
      <c r="AHR13" s="94"/>
      <c r="AHS13" s="94"/>
      <c r="AHT13" s="94"/>
      <c r="AHU13" s="94"/>
      <c r="AHV13" s="94"/>
      <c r="AHW13" s="94"/>
      <c r="AHX13" s="94"/>
      <c r="AHY13" s="94"/>
      <c r="AHZ13" s="94"/>
      <c r="AIA13" s="94"/>
      <c r="AIB13" s="94"/>
      <c r="AIC13" s="94"/>
      <c r="AID13" s="94"/>
      <c r="AIE13" s="94"/>
      <c r="AIF13" s="94"/>
      <c r="AIG13" s="94"/>
      <c r="AIH13" s="94"/>
      <c r="AII13" s="94"/>
      <c r="AIJ13" s="94"/>
      <c r="AIK13" s="94"/>
      <c r="AIL13" s="94"/>
      <c r="AIM13" s="94"/>
      <c r="AIN13" s="94"/>
      <c r="AIO13" s="94"/>
      <c r="AIP13" s="94"/>
      <c r="AIQ13" s="94"/>
      <c r="AIR13" s="94"/>
      <c r="AIS13" s="94"/>
      <c r="AIT13" s="94"/>
      <c r="AIU13" s="94"/>
      <c r="AIV13" s="94"/>
      <c r="AIW13" s="94"/>
      <c r="AIX13" s="94"/>
      <c r="AIY13" s="94"/>
      <c r="AIZ13" s="94"/>
      <c r="AJA13" s="94"/>
      <c r="AJB13" s="94"/>
      <c r="AJC13" s="94"/>
      <c r="AJD13" s="94"/>
      <c r="AJE13" s="94"/>
      <c r="AJF13" s="94"/>
      <c r="AJG13" s="94"/>
      <c r="AJH13" s="94"/>
      <c r="AJI13" s="94"/>
      <c r="AJJ13" s="94"/>
      <c r="AJK13" s="94"/>
      <c r="AJL13" s="94"/>
      <c r="AJM13" s="94"/>
      <c r="AJN13" s="94"/>
      <c r="AJO13" s="94"/>
      <c r="AJP13" s="94"/>
      <c r="AJQ13" s="94"/>
      <c r="AJR13" s="94"/>
      <c r="AJS13" s="94"/>
      <c r="AJT13" s="94"/>
      <c r="AJU13" s="94"/>
      <c r="AJV13" s="94"/>
      <c r="AJW13" s="94"/>
      <c r="AJX13" s="94"/>
      <c r="AJY13" s="94"/>
      <c r="AJZ13" s="94"/>
      <c r="AKA13" s="94"/>
      <c r="AKB13" s="94"/>
      <c r="AKC13" s="94"/>
      <c r="AKD13" s="94"/>
      <c r="AKE13" s="94"/>
      <c r="AKF13" s="94"/>
      <c r="AKG13" s="94"/>
      <c r="AKH13" s="94"/>
      <c r="AKI13" s="94"/>
      <c r="AKJ13" s="94"/>
      <c r="AKK13" s="94"/>
      <c r="AKL13" s="94"/>
      <c r="AKM13" s="94"/>
      <c r="AKN13" s="94"/>
      <c r="AKO13" s="94"/>
      <c r="AKP13" s="94"/>
      <c r="AKQ13" s="94"/>
      <c r="AKR13" s="94"/>
      <c r="AKS13" s="94"/>
      <c r="AKT13" s="94"/>
      <c r="AKU13" s="94"/>
      <c r="AKV13" s="94"/>
      <c r="AKW13" s="94"/>
      <c r="AKX13" s="94"/>
      <c r="AKY13" s="94"/>
      <c r="AKZ13" s="94"/>
      <c r="ALA13" s="94"/>
      <c r="ALB13" s="94"/>
      <c r="ALC13" s="94"/>
      <c r="ALD13" s="94"/>
      <c r="ALE13" s="94"/>
      <c r="ALF13" s="94"/>
      <c r="ALG13" s="94"/>
      <c r="ALH13" s="94"/>
      <c r="ALI13" s="94"/>
      <c r="ALJ13" s="94"/>
      <c r="ALK13" s="94"/>
      <c r="ALL13" s="94"/>
      <c r="ALM13" s="94"/>
      <c r="ALN13" s="94"/>
      <c r="ALO13" s="94"/>
      <c r="ALP13" s="94"/>
      <c r="ALQ13" s="94"/>
      <c r="ALR13" s="94"/>
      <c r="ALS13" s="94"/>
      <c r="ALT13" s="94"/>
      <c r="ALU13" s="94"/>
      <c r="ALV13" s="94"/>
      <c r="ALW13" s="94"/>
      <c r="ALX13" s="94"/>
      <c r="ALY13" s="94"/>
      <c r="ALZ13" s="94"/>
      <c r="AMA13" s="94"/>
      <c r="AMB13" s="94"/>
      <c r="AMC13" s="94"/>
      <c r="AMD13" s="94"/>
      <c r="AME13" s="94"/>
      <c r="AMF13" s="94"/>
      <c r="AMG13" s="94"/>
      <c r="AMH13" s="94"/>
      <c r="AMI13" s="94"/>
    </row>
    <row r="14" spans="1:1023" s="67" customFormat="1">
      <c r="A14" s="157" t="s">
        <v>16</v>
      </c>
      <c r="B14" s="85" t="s">
        <v>26</v>
      </c>
      <c r="C14" s="86" t="s">
        <v>24</v>
      </c>
      <c r="D14" s="86">
        <v>100</v>
      </c>
      <c r="E14" s="89"/>
      <c r="F14" s="89"/>
      <c r="G14" s="155"/>
      <c r="H14" s="156"/>
      <c r="I14" s="160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/>
      <c r="NO14" s="94"/>
      <c r="NP14" s="94"/>
      <c r="NQ14" s="94"/>
      <c r="NR14" s="94"/>
      <c r="NS14" s="94"/>
      <c r="NT14" s="94"/>
      <c r="NU14" s="94"/>
      <c r="NV14" s="94"/>
      <c r="NW14" s="94"/>
      <c r="NX14" s="94"/>
      <c r="NY14" s="94"/>
      <c r="NZ14" s="94"/>
      <c r="OA14" s="94"/>
      <c r="OB14" s="94"/>
      <c r="OC14" s="94"/>
      <c r="OD14" s="94"/>
      <c r="OE14" s="94"/>
      <c r="OF14" s="94"/>
      <c r="OG14" s="94"/>
      <c r="OH14" s="94"/>
      <c r="OI14" s="94"/>
      <c r="OJ14" s="94"/>
      <c r="OK14" s="94"/>
      <c r="OL14" s="94"/>
      <c r="OM14" s="94"/>
      <c r="ON14" s="94"/>
      <c r="OO14" s="94"/>
      <c r="OP14" s="94"/>
      <c r="OQ14" s="94"/>
      <c r="OR14" s="94"/>
      <c r="OS14" s="94"/>
      <c r="OT14" s="94"/>
      <c r="OU14" s="94"/>
      <c r="OV14" s="94"/>
      <c r="OW14" s="94"/>
      <c r="OX14" s="94"/>
      <c r="OY14" s="94"/>
      <c r="OZ14" s="94"/>
      <c r="PA14" s="94"/>
      <c r="PB14" s="94"/>
      <c r="PC14" s="94"/>
      <c r="PD14" s="94"/>
      <c r="PE14" s="94"/>
      <c r="PF14" s="94"/>
      <c r="PG14" s="94"/>
      <c r="PH14" s="94"/>
      <c r="PI14" s="94"/>
      <c r="PJ14" s="94"/>
      <c r="PK14" s="94"/>
      <c r="PL14" s="94"/>
      <c r="PM14" s="94"/>
      <c r="PN14" s="94"/>
      <c r="PO14" s="94"/>
      <c r="PP14" s="94"/>
      <c r="PQ14" s="94"/>
      <c r="PR14" s="94"/>
      <c r="PS14" s="94"/>
      <c r="PT14" s="94"/>
      <c r="PU14" s="94"/>
      <c r="PV14" s="94"/>
      <c r="PW14" s="94"/>
      <c r="PX14" s="94"/>
      <c r="PY14" s="94"/>
      <c r="PZ14" s="94"/>
      <c r="QA14" s="94"/>
      <c r="QB14" s="94"/>
      <c r="QC14" s="94"/>
      <c r="QD14" s="94"/>
      <c r="QE14" s="94"/>
      <c r="QF14" s="94"/>
      <c r="QG14" s="94"/>
      <c r="QH14" s="94"/>
      <c r="QI14" s="94"/>
      <c r="QJ14" s="94"/>
      <c r="QK14" s="94"/>
      <c r="QL14" s="94"/>
      <c r="QM14" s="94"/>
      <c r="QN14" s="94"/>
      <c r="QO14" s="94"/>
      <c r="QP14" s="94"/>
      <c r="QQ14" s="94"/>
      <c r="QR14" s="94"/>
      <c r="QS14" s="94"/>
      <c r="QT14" s="94"/>
      <c r="QU14" s="94"/>
      <c r="QV14" s="94"/>
      <c r="QW14" s="94"/>
      <c r="QX14" s="94"/>
      <c r="QY14" s="94"/>
      <c r="QZ14" s="94"/>
      <c r="RA14" s="94"/>
      <c r="RB14" s="94"/>
      <c r="RC14" s="94"/>
      <c r="RD14" s="94"/>
      <c r="RE14" s="94"/>
      <c r="RF14" s="94"/>
      <c r="RG14" s="94"/>
      <c r="RH14" s="94"/>
      <c r="RI14" s="94"/>
      <c r="RJ14" s="94"/>
      <c r="RK14" s="94"/>
      <c r="RL14" s="94"/>
      <c r="RM14" s="94"/>
      <c r="RN14" s="94"/>
      <c r="RO14" s="94"/>
      <c r="RP14" s="94"/>
      <c r="RQ14" s="94"/>
      <c r="RR14" s="94"/>
      <c r="RS14" s="94"/>
      <c r="RT14" s="94"/>
      <c r="RU14" s="94"/>
      <c r="RV14" s="94"/>
      <c r="RW14" s="94"/>
      <c r="RX14" s="94"/>
      <c r="RY14" s="94"/>
      <c r="RZ14" s="94"/>
      <c r="SA14" s="94"/>
      <c r="SB14" s="94"/>
      <c r="SC14" s="94"/>
      <c r="SD14" s="94"/>
      <c r="SE14" s="94"/>
      <c r="SF14" s="94"/>
      <c r="SG14" s="94"/>
      <c r="SH14" s="94"/>
      <c r="SI14" s="94"/>
      <c r="SJ14" s="94"/>
      <c r="SK14" s="94"/>
      <c r="SL14" s="94"/>
      <c r="SM14" s="94"/>
      <c r="SN14" s="94"/>
      <c r="SO14" s="94"/>
      <c r="SP14" s="94"/>
      <c r="SQ14" s="94"/>
      <c r="SR14" s="94"/>
      <c r="SS14" s="94"/>
      <c r="ST14" s="94"/>
      <c r="SU14" s="94"/>
      <c r="SV14" s="94"/>
      <c r="SW14" s="94"/>
      <c r="SX14" s="94"/>
      <c r="SY14" s="94"/>
      <c r="SZ14" s="94"/>
      <c r="TA14" s="94"/>
      <c r="TB14" s="94"/>
      <c r="TC14" s="94"/>
      <c r="TD14" s="94"/>
      <c r="TE14" s="94"/>
      <c r="TF14" s="94"/>
      <c r="TG14" s="94"/>
      <c r="TH14" s="94"/>
      <c r="TI14" s="94"/>
      <c r="TJ14" s="94"/>
      <c r="TK14" s="94"/>
      <c r="TL14" s="94"/>
      <c r="TM14" s="94"/>
      <c r="TN14" s="94"/>
      <c r="TO14" s="94"/>
      <c r="TP14" s="94"/>
      <c r="TQ14" s="94"/>
      <c r="TR14" s="94"/>
      <c r="TS14" s="94"/>
      <c r="TT14" s="94"/>
      <c r="TU14" s="94"/>
      <c r="TV14" s="94"/>
      <c r="TW14" s="94"/>
      <c r="TX14" s="94"/>
      <c r="TY14" s="94"/>
      <c r="TZ14" s="94"/>
      <c r="UA14" s="94"/>
      <c r="UB14" s="94"/>
      <c r="UC14" s="94"/>
      <c r="UD14" s="94"/>
      <c r="UE14" s="94"/>
      <c r="UF14" s="94"/>
      <c r="UG14" s="94"/>
      <c r="UH14" s="94"/>
      <c r="UI14" s="94"/>
      <c r="UJ14" s="94"/>
      <c r="UK14" s="94"/>
      <c r="UL14" s="94"/>
      <c r="UM14" s="94"/>
      <c r="UN14" s="94"/>
      <c r="UO14" s="94"/>
      <c r="UP14" s="94"/>
      <c r="UQ14" s="94"/>
      <c r="UR14" s="94"/>
      <c r="US14" s="94"/>
      <c r="UT14" s="94"/>
      <c r="UU14" s="94"/>
      <c r="UV14" s="94"/>
      <c r="UW14" s="94"/>
      <c r="UX14" s="94"/>
      <c r="UY14" s="94"/>
      <c r="UZ14" s="94"/>
      <c r="VA14" s="94"/>
      <c r="VB14" s="94"/>
      <c r="VC14" s="94"/>
      <c r="VD14" s="94"/>
      <c r="VE14" s="94"/>
      <c r="VF14" s="94"/>
      <c r="VG14" s="94"/>
      <c r="VH14" s="94"/>
      <c r="VI14" s="94"/>
      <c r="VJ14" s="94"/>
      <c r="VK14" s="94"/>
      <c r="VL14" s="94"/>
      <c r="VM14" s="94"/>
      <c r="VN14" s="94"/>
      <c r="VO14" s="94"/>
      <c r="VP14" s="94"/>
      <c r="VQ14" s="94"/>
      <c r="VR14" s="94"/>
      <c r="VS14" s="94"/>
      <c r="VT14" s="94"/>
      <c r="VU14" s="94"/>
      <c r="VV14" s="94"/>
      <c r="VW14" s="94"/>
      <c r="VX14" s="94"/>
      <c r="VY14" s="94"/>
      <c r="VZ14" s="94"/>
      <c r="WA14" s="94"/>
      <c r="WB14" s="94"/>
      <c r="WC14" s="94"/>
      <c r="WD14" s="94"/>
      <c r="WE14" s="94"/>
      <c r="WF14" s="94"/>
      <c r="WG14" s="94"/>
      <c r="WH14" s="94"/>
      <c r="WI14" s="94"/>
      <c r="WJ14" s="94"/>
      <c r="WK14" s="94"/>
      <c r="WL14" s="94"/>
      <c r="WM14" s="94"/>
      <c r="WN14" s="94"/>
      <c r="WO14" s="94"/>
      <c r="WP14" s="94"/>
      <c r="WQ14" s="94"/>
      <c r="WR14" s="94"/>
      <c r="WS14" s="94"/>
      <c r="WT14" s="94"/>
      <c r="WU14" s="94"/>
      <c r="WV14" s="94"/>
      <c r="WW14" s="94"/>
      <c r="WX14" s="94"/>
      <c r="WY14" s="94"/>
      <c r="WZ14" s="94"/>
      <c r="XA14" s="94"/>
      <c r="XB14" s="94"/>
      <c r="XC14" s="94"/>
      <c r="XD14" s="94"/>
      <c r="XE14" s="94"/>
      <c r="XF14" s="94"/>
      <c r="XG14" s="94"/>
      <c r="XH14" s="94"/>
      <c r="XI14" s="94"/>
      <c r="XJ14" s="94"/>
      <c r="XK14" s="94"/>
      <c r="XL14" s="94"/>
      <c r="XM14" s="94"/>
      <c r="XN14" s="94"/>
      <c r="XO14" s="94"/>
      <c r="XP14" s="94"/>
      <c r="XQ14" s="94"/>
      <c r="XR14" s="94"/>
      <c r="XS14" s="94"/>
      <c r="XT14" s="94"/>
      <c r="XU14" s="94"/>
      <c r="XV14" s="94"/>
      <c r="XW14" s="94"/>
      <c r="XX14" s="94"/>
      <c r="XY14" s="94"/>
      <c r="XZ14" s="94"/>
      <c r="YA14" s="94"/>
      <c r="YB14" s="94"/>
      <c r="YC14" s="94"/>
      <c r="YD14" s="94"/>
      <c r="YE14" s="94"/>
      <c r="YF14" s="94"/>
      <c r="YG14" s="94"/>
      <c r="YH14" s="94"/>
      <c r="YI14" s="94"/>
      <c r="YJ14" s="94"/>
      <c r="YK14" s="94"/>
      <c r="YL14" s="94"/>
      <c r="YM14" s="94"/>
      <c r="YN14" s="94"/>
      <c r="YO14" s="94"/>
      <c r="YP14" s="94"/>
      <c r="YQ14" s="94"/>
      <c r="YR14" s="94"/>
      <c r="YS14" s="94"/>
      <c r="YT14" s="94"/>
      <c r="YU14" s="94"/>
      <c r="YV14" s="94"/>
      <c r="YW14" s="94"/>
      <c r="YX14" s="94"/>
      <c r="YY14" s="94"/>
      <c r="YZ14" s="94"/>
      <c r="ZA14" s="94"/>
      <c r="ZB14" s="94"/>
      <c r="ZC14" s="94"/>
      <c r="ZD14" s="94"/>
      <c r="ZE14" s="94"/>
      <c r="ZF14" s="94"/>
      <c r="ZG14" s="94"/>
      <c r="ZH14" s="94"/>
      <c r="ZI14" s="94"/>
      <c r="ZJ14" s="94"/>
      <c r="ZK14" s="94"/>
      <c r="ZL14" s="94"/>
      <c r="ZM14" s="94"/>
      <c r="ZN14" s="94"/>
      <c r="ZO14" s="94"/>
      <c r="ZP14" s="94"/>
      <c r="ZQ14" s="94"/>
      <c r="ZR14" s="94"/>
      <c r="ZS14" s="94"/>
      <c r="ZT14" s="94"/>
      <c r="ZU14" s="94"/>
      <c r="ZV14" s="94"/>
      <c r="ZW14" s="94"/>
      <c r="ZX14" s="94"/>
      <c r="ZY14" s="94"/>
      <c r="ZZ14" s="94"/>
      <c r="AAA14" s="94"/>
      <c r="AAB14" s="94"/>
      <c r="AAC14" s="94"/>
      <c r="AAD14" s="94"/>
      <c r="AAE14" s="94"/>
      <c r="AAF14" s="94"/>
      <c r="AAG14" s="94"/>
      <c r="AAH14" s="94"/>
      <c r="AAI14" s="94"/>
      <c r="AAJ14" s="94"/>
      <c r="AAK14" s="94"/>
      <c r="AAL14" s="94"/>
      <c r="AAM14" s="94"/>
      <c r="AAN14" s="94"/>
      <c r="AAO14" s="94"/>
      <c r="AAP14" s="94"/>
      <c r="AAQ14" s="94"/>
      <c r="AAR14" s="94"/>
      <c r="AAS14" s="94"/>
      <c r="AAT14" s="94"/>
      <c r="AAU14" s="94"/>
      <c r="AAV14" s="94"/>
      <c r="AAW14" s="94"/>
      <c r="AAX14" s="94"/>
      <c r="AAY14" s="94"/>
      <c r="AAZ14" s="94"/>
      <c r="ABA14" s="94"/>
      <c r="ABB14" s="94"/>
      <c r="ABC14" s="94"/>
      <c r="ABD14" s="94"/>
      <c r="ABE14" s="94"/>
      <c r="ABF14" s="94"/>
      <c r="ABG14" s="94"/>
      <c r="ABH14" s="94"/>
      <c r="ABI14" s="94"/>
      <c r="ABJ14" s="94"/>
      <c r="ABK14" s="94"/>
      <c r="ABL14" s="94"/>
      <c r="ABM14" s="94"/>
      <c r="ABN14" s="94"/>
      <c r="ABO14" s="94"/>
      <c r="ABP14" s="94"/>
      <c r="ABQ14" s="94"/>
      <c r="ABR14" s="94"/>
      <c r="ABS14" s="94"/>
      <c r="ABT14" s="94"/>
      <c r="ABU14" s="94"/>
      <c r="ABV14" s="94"/>
      <c r="ABW14" s="94"/>
      <c r="ABX14" s="94"/>
      <c r="ABY14" s="94"/>
      <c r="ABZ14" s="94"/>
      <c r="ACA14" s="94"/>
      <c r="ACB14" s="94"/>
      <c r="ACC14" s="94"/>
      <c r="ACD14" s="94"/>
      <c r="ACE14" s="94"/>
      <c r="ACF14" s="94"/>
      <c r="ACG14" s="94"/>
      <c r="ACH14" s="94"/>
      <c r="ACI14" s="94"/>
      <c r="ACJ14" s="94"/>
      <c r="ACK14" s="94"/>
      <c r="ACL14" s="94"/>
      <c r="ACM14" s="94"/>
      <c r="ACN14" s="94"/>
      <c r="ACO14" s="94"/>
      <c r="ACP14" s="94"/>
      <c r="ACQ14" s="94"/>
      <c r="ACR14" s="94"/>
      <c r="ACS14" s="94"/>
      <c r="ACT14" s="94"/>
      <c r="ACU14" s="94"/>
      <c r="ACV14" s="94"/>
      <c r="ACW14" s="94"/>
      <c r="ACX14" s="94"/>
      <c r="ACY14" s="94"/>
      <c r="ACZ14" s="94"/>
      <c r="ADA14" s="94"/>
      <c r="ADB14" s="94"/>
      <c r="ADC14" s="94"/>
      <c r="ADD14" s="94"/>
      <c r="ADE14" s="94"/>
      <c r="ADF14" s="94"/>
      <c r="ADG14" s="94"/>
      <c r="ADH14" s="94"/>
      <c r="ADI14" s="94"/>
      <c r="ADJ14" s="94"/>
      <c r="ADK14" s="94"/>
      <c r="ADL14" s="94"/>
      <c r="ADM14" s="94"/>
      <c r="ADN14" s="94"/>
      <c r="ADO14" s="94"/>
      <c r="ADP14" s="94"/>
      <c r="ADQ14" s="94"/>
      <c r="ADR14" s="94"/>
      <c r="ADS14" s="94"/>
      <c r="ADT14" s="94"/>
      <c r="ADU14" s="94"/>
      <c r="ADV14" s="94"/>
      <c r="ADW14" s="94"/>
      <c r="ADX14" s="94"/>
      <c r="ADY14" s="94"/>
      <c r="ADZ14" s="94"/>
      <c r="AEA14" s="94"/>
      <c r="AEB14" s="94"/>
      <c r="AEC14" s="94"/>
      <c r="AED14" s="94"/>
      <c r="AEE14" s="94"/>
      <c r="AEF14" s="94"/>
      <c r="AEG14" s="94"/>
      <c r="AEH14" s="94"/>
      <c r="AEI14" s="94"/>
      <c r="AEJ14" s="94"/>
      <c r="AEK14" s="94"/>
      <c r="AEL14" s="94"/>
      <c r="AEM14" s="94"/>
      <c r="AEN14" s="94"/>
      <c r="AEO14" s="94"/>
      <c r="AEP14" s="94"/>
      <c r="AEQ14" s="94"/>
      <c r="AER14" s="94"/>
      <c r="AES14" s="94"/>
      <c r="AET14" s="94"/>
      <c r="AEU14" s="94"/>
      <c r="AEV14" s="94"/>
      <c r="AEW14" s="94"/>
      <c r="AEX14" s="94"/>
      <c r="AEY14" s="94"/>
      <c r="AEZ14" s="94"/>
      <c r="AFA14" s="94"/>
      <c r="AFB14" s="94"/>
      <c r="AFC14" s="94"/>
      <c r="AFD14" s="94"/>
      <c r="AFE14" s="94"/>
      <c r="AFF14" s="94"/>
      <c r="AFG14" s="94"/>
      <c r="AFH14" s="94"/>
      <c r="AFI14" s="94"/>
      <c r="AFJ14" s="94"/>
      <c r="AFK14" s="94"/>
      <c r="AFL14" s="94"/>
      <c r="AFM14" s="94"/>
      <c r="AFN14" s="94"/>
      <c r="AFO14" s="94"/>
      <c r="AFP14" s="94"/>
      <c r="AFQ14" s="94"/>
      <c r="AFR14" s="94"/>
      <c r="AFS14" s="94"/>
      <c r="AFT14" s="94"/>
      <c r="AFU14" s="94"/>
      <c r="AFV14" s="94"/>
      <c r="AFW14" s="94"/>
      <c r="AFX14" s="94"/>
      <c r="AFY14" s="94"/>
      <c r="AFZ14" s="94"/>
      <c r="AGA14" s="94"/>
      <c r="AGB14" s="94"/>
      <c r="AGC14" s="94"/>
      <c r="AGD14" s="94"/>
      <c r="AGE14" s="94"/>
      <c r="AGF14" s="94"/>
      <c r="AGG14" s="94"/>
      <c r="AGH14" s="94"/>
      <c r="AGI14" s="94"/>
      <c r="AGJ14" s="94"/>
      <c r="AGK14" s="94"/>
      <c r="AGL14" s="94"/>
      <c r="AGM14" s="94"/>
      <c r="AGN14" s="94"/>
      <c r="AGO14" s="94"/>
      <c r="AGP14" s="94"/>
      <c r="AGQ14" s="94"/>
      <c r="AGR14" s="94"/>
      <c r="AGS14" s="94"/>
      <c r="AGT14" s="94"/>
      <c r="AGU14" s="94"/>
      <c r="AGV14" s="94"/>
      <c r="AGW14" s="94"/>
      <c r="AGX14" s="94"/>
      <c r="AGY14" s="94"/>
      <c r="AGZ14" s="94"/>
      <c r="AHA14" s="94"/>
      <c r="AHB14" s="94"/>
      <c r="AHC14" s="94"/>
      <c r="AHD14" s="94"/>
      <c r="AHE14" s="94"/>
      <c r="AHF14" s="94"/>
      <c r="AHG14" s="94"/>
      <c r="AHH14" s="94"/>
      <c r="AHI14" s="94"/>
      <c r="AHJ14" s="94"/>
      <c r="AHK14" s="94"/>
      <c r="AHL14" s="94"/>
      <c r="AHM14" s="94"/>
      <c r="AHN14" s="94"/>
      <c r="AHO14" s="94"/>
      <c r="AHP14" s="94"/>
      <c r="AHQ14" s="94"/>
      <c r="AHR14" s="94"/>
      <c r="AHS14" s="94"/>
      <c r="AHT14" s="94"/>
      <c r="AHU14" s="94"/>
      <c r="AHV14" s="94"/>
      <c r="AHW14" s="94"/>
      <c r="AHX14" s="94"/>
      <c r="AHY14" s="94"/>
      <c r="AHZ14" s="94"/>
      <c r="AIA14" s="94"/>
      <c r="AIB14" s="94"/>
      <c r="AIC14" s="94"/>
      <c r="AID14" s="94"/>
      <c r="AIE14" s="94"/>
      <c r="AIF14" s="94"/>
      <c r="AIG14" s="94"/>
      <c r="AIH14" s="94"/>
      <c r="AII14" s="94"/>
      <c r="AIJ14" s="94"/>
      <c r="AIK14" s="94"/>
      <c r="AIL14" s="94"/>
      <c r="AIM14" s="94"/>
      <c r="AIN14" s="94"/>
      <c r="AIO14" s="94"/>
      <c r="AIP14" s="94"/>
      <c r="AIQ14" s="94"/>
      <c r="AIR14" s="94"/>
      <c r="AIS14" s="94"/>
      <c r="AIT14" s="94"/>
      <c r="AIU14" s="94"/>
      <c r="AIV14" s="94"/>
      <c r="AIW14" s="94"/>
      <c r="AIX14" s="94"/>
      <c r="AIY14" s="94"/>
      <c r="AIZ14" s="94"/>
      <c r="AJA14" s="94"/>
      <c r="AJB14" s="94"/>
      <c r="AJC14" s="94"/>
      <c r="AJD14" s="94"/>
      <c r="AJE14" s="94"/>
      <c r="AJF14" s="94"/>
      <c r="AJG14" s="94"/>
      <c r="AJH14" s="94"/>
      <c r="AJI14" s="94"/>
      <c r="AJJ14" s="94"/>
      <c r="AJK14" s="94"/>
      <c r="AJL14" s="94"/>
      <c r="AJM14" s="94"/>
      <c r="AJN14" s="94"/>
      <c r="AJO14" s="94"/>
      <c r="AJP14" s="94"/>
      <c r="AJQ14" s="94"/>
      <c r="AJR14" s="94"/>
      <c r="AJS14" s="94"/>
      <c r="AJT14" s="94"/>
      <c r="AJU14" s="94"/>
      <c r="AJV14" s="94"/>
      <c r="AJW14" s="94"/>
      <c r="AJX14" s="94"/>
      <c r="AJY14" s="94"/>
      <c r="AJZ14" s="94"/>
      <c r="AKA14" s="94"/>
      <c r="AKB14" s="94"/>
      <c r="AKC14" s="94"/>
      <c r="AKD14" s="94"/>
      <c r="AKE14" s="94"/>
      <c r="AKF14" s="94"/>
      <c r="AKG14" s="94"/>
      <c r="AKH14" s="94"/>
      <c r="AKI14" s="94"/>
      <c r="AKJ14" s="94"/>
      <c r="AKK14" s="94"/>
      <c r="AKL14" s="94"/>
      <c r="AKM14" s="94"/>
      <c r="AKN14" s="94"/>
      <c r="AKO14" s="94"/>
      <c r="AKP14" s="94"/>
      <c r="AKQ14" s="94"/>
      <c r="AKR14" s="94"/>
      <c r="AKS14" s="94"/>
      <c r="AKT14" s="94"/>
      <c r="AKU14" s="94"/>
      <c r="AKV14" s="94"/>
      <c r="AKW14" s="94"/>
      <c r="AKX14" s="94"/>
      <c r="AKY14" s="94"/>
      <c r="AKZ14" s="94"/>
      <c r="ALA14" s="94"/>
      <c r="ALB14" s="94"/>
      <c r="ALC14" s="94"/>
      <c r="ALD14" s="94"/>
      <c r="ALE14" s="94"/>
      <c r="ALF14" s="94"/>
      <c r="ALG14" s="94"/>
      <c r="ALH14" s="94"/>
      <c r="ALI14" s="94"/>
      <c r="ALJ14" s="94"/>
      <c r="ALK14" s="94"/>
      <c r="ALL14" s="94"/>
      <c r="ALM14" s="94"/>
      <c r="ALN14" s="94"/>
      <c r="ALO14" s="94"/>
      <c r="ALP14" s="94"/>
      <c r="ALQ14" s="94"/>
      <c r="ALR14" s="94"/>
      <c r="ALS14" s="94"/>
      <c r="ALT14" s="94"/>
      <c r="ALU14" s="94"/>
      <c r="ALV14" s="94"/>
      <c r="ALW14" s="94"/>
      <c r="ALX14" s="94"/>
      <c r="ALY14" s="94"/>
      <c r="ALZ14" s="94"/>
      <c r="AMA14" s="94"/>
      <c r="AMB14" s="94"/>
      <c r="AMC14" s="94"/>
      <c r="AMD14" s="94"/>
      <c r="AME14" s="94"/>
      <c r="AMF14" s="94"/>
      <c r="AMG14" s="94"/>
      <c r="AMH14" s="94"/>
      <c r="AMI14" s="94"/>
    </row>
    <row r="15" spans="1:1023" s="67" customFormat="1">
      <c r="A15" s="157" t="s">
        <v>17</v>
      </c>
      <c r="B15" s="85" t="s">
        <v>27</v>
      </c>
      <c r="C15" s="86" t="s">
        <v>24</v>
      </c>
      <c r="D15" s="86">
        <v>30</v>
      </c>
      <c r="E15" s="89"/>
      <c r="F15" s="89"/>
      <c r="G15" s="155"/>
      <c r="H15" s="156"/>
      <c r="I15" s="160"/>
      <c r="J15" s="94"/>
      <c r="K15" s="94"/>
      <c r="L15" s="161"/>
      <c r="M15" s="161"/>
      <c r="N15" s="161"/>
      <c r="O15" s="161"/>
      <c r="P15" s="161"/>
      <c r="Q15" s="161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4"/>
      <c r="SL15" s="94"/>
      <c r="SM15" s="94"/>
      <c r="SN15" s="94"/>
      <c r="SO15" s="94"/>
      <c r="SP15" s="94"/>
      <c r="SQ15" s="94"/>
      <c r="SR15" s="94"/>
      <c r="SS15" s="94"/>
      <c r="ST15" s="94"/>
      <c r="SU15" s="94"/>
      <c r="SV15" s="94"/>
      <c r="SW15" s="94"/>
      <c r="SX15" s="94"/>
      <c r="SY15" s="94"/>
      <c r="SZ15" s="94"/>
      <c r="TA15" s="94"/>
      <c r="TB15" s="94"/>
      <c r="TC15" s="94"/>
      <c r="TD15" s="94"/>
      <c r="TE15" s="94"/>
      <c r="TF15" s="94"/>
      <c r="TG15" s="94"/>
      <c r="TH15" s="94"/>
      <c r="TI15" s="94"/>
      <c r="TJ15" s="94"/>
      <c r="TK15" s="94"/>
      <c r="TL15" s="94"/>
      <c r="TM15" s="94"/>
      <c r="TN15" s="94"/>
      <c r="TO15" s="94"/>
      <c r="TP15" s="94"/>
      <c r="TQ15" s="94"/>
      <c r="TR15" s="94"/>
      <c r="TS15" s="94"/>
      <c r="TT15" s="94"/>
      <c r="TU15" s="94"/>
      <c r="TV15" s="94"/>
      <c r="TW15" s="94"/>
      <c r="TX15" s="94"/>
      <c r="TY15" s="94"/>
      <c r="TZ15" s="94"/>
      <c r="UA15" s="94"/>
      <c r="UB15" s="94"/>
      <c r="UC15" s="94"/>
      <c r="UD15" s="94"/>
      <c r="UE15" s="94"/>
      <c r="UF15" s="94"/>
      <c r="UG15" s="94"/>
      <c r="UH15" s="94"/>
      <c r="UI15" s="94"/>
      <c r="UJ15" s="94"/>
      <c r="UK15" s="94"/>
      <c r="UL15" s="94"/>
      <c r="UM15" s="94"/>
      <c r="UN15" s="94"/>
      <c r="UO15" s="94"/>
      <c r="UP15" s="94"/>
      <c r="UQ15" s="94"/>
      <c r="UR15" s="94"/>
      <c r="US15" s="94"/>
      <c r="UT15" s="94"/>
      <c r="UU15" s="94"/>
      <c r="UV15" s="94"/>
      <c r="UW15" s="94"/>
      <c r="UX15" s="94"/>
      <c r="UY15" s="94"/>
      <c r="UZ15" s="94"/>
      <c r="VA15" s="94"/>
      <c r="VB15" s="94"/>
      <c r="VC15" s="94"/>
      <c r="VD15" s="94"/>
      <c r="VE15" s="94"/>
      <c r="VF15" s="94"/>
      <c r="VG15" s="94"/>
      <c r="VH15" s="94"/>
      <c r="VI15" s="94"/>
      <c r="VJ15" s="94"/>
      <c r="VK15" s="94"/>
      <c r="VL15" s="94"/>
      <c r="VM15" s="94"/>
      <c r="VN15" s="94"/>
      <c r="VO15" s="94"/>
      <c r="VP15" s="94"/>
      <c r="VQ15" s="94"/>
      <c r="VR15" s="94"/>
      <c r="VS15" s="94"/>
      <c r="VT15" s="94"/>
      <c r="VU15" s="94"/>
      <c r="VV15" s="94"/>
      <c r="VW15" s="94"/>
      <c r="VX15" s="94"/>
      <c r="VY15" s="94"/>
      <c r="VZ15" s="94"/>
      <c r="WA15" s="94"/>
      <c r="WB15" s="94"/>
      <c r="WC15" s="94"/>
      <c r="WD15" s="94"/>
      <c r="WE15" s="94"/>
      <c r="WF15" s="94"/>
      <c r="WG15" s="94"/>
      <c r="WH15" s="94"/>
      <c r="WI15" s="94"/>
      <c r="WJ15" s="94"/>
      <c r="WK15" s="94"/>
      <c r="WL15" s="94"/>
      <c r="WM15" s="94"/>
      <c r="WN15" s="94"/>
      <c r="WO15" s="94"/>
      <c r="WP15" s="94"/>
      <c r="WQ15" s="94"/>
      <c r="WR15" s="94"/>
      <c r="WS15" s="94"/>
      <c r="WT15" s="94"/>
      <c r="WU15" s="94"/>
      <c r="WV15" s="94"/>
      <c r="WW15" s="94"/>
      <c r="WX15" s="94"/>
      <c r="WY15" s="94"/>
      <c r="WZ15" s="94"/>
      <c r="XA15" s="94"/>
      <c r="XB15" s="94"/>
      <c r="XC15" s="94"/>
      <c r="XD15" s="94"/>
      <c r="XE15" s="94"/>
      <c r="XF15" s="94"/>
      <c r="XG15" s="94"/>
      <c r="XH15" s="94"/>
      <c r="XI15" s="94"/>
      <c r="XJ15" s="94"/>
      <c r="XK15" s="94"/>
      <c r="XL15" s="94"/>
      <c r="XM15" s="94"/>
      <c r="XN15" s="94"/>
      <c r="XO15" s="94"/>
      <c r="XP15" s="94"/>
      <c r="XQ15" s="94"/>
      <c r="XR15" s="94"/>
      <c r="XS15" s="94"/>
      <c r="XT15" s="94"/>
      <c r="XU15" s="94"/>
      <c r="XV15" s="94"/>
      <c r="XW15" s="94"/>
      <c r="XX15" s="94"/>
      <c r="XY15" s="94"/>
      <c r="XZ15" s="94"/>
      <c r="YA15" s="94"/>
      <c r="YB15" s="94"/>
      <c r="YC15" s="94"/>
      <c r="YD15" s="94"/>
      <c r="YE15" s="94"/>
      <c r="YF15" s="94"/>
      <c r="YG15" s="94"/>
      <c r="YH15" s="94"/>
      <c r="YI15" s="94"/>
      <c r="YJ15" s="94"/>
      <c r="YK15" s="94"/>
      <c r="YL15" s="94"/>
      <c r="YM15" s="94"/>
      <c r="YN15" s="94"/>
      <c r="YO15" s="94"/>
      <c r="YP15" s="94"/>
      <c r="YQ15" s="94"/>
      <c r="YR15" s="94"/>
      <c r="YS15" s="94"/>
      <c r="YT15" s="94"/>
      <c r="YU15" s="94"/>
      <c r="YV15" s="94"/>
      <c r="YW15" s="94"/>
      <c r="YX15" s="94"/>
      <c r="YY15" s="94"/>
      <c r="YZ15" s="94"/>
      <c r="ZA15" s="94"/>
      <c r="ZB15" s="94"/>
      <c r="ZC15" s="94"/>
      <c r="ZD15" s="94"/>
      <c r="ZE15" s="94"/>
      <c r="ZF15" s="94"/>
      <c r="ZG15" s="94"/>
      <c r="ZH15" s="94"/>
      <c r="ZI15" s="94"/>
      <c r="ZJ15" s="94"/>
      <c r="ZK15" s="94"/>
      <c r="ZL15" s="94"/>
      <c r="ZM15" s="94"/>
      <c r="ZN15" s="94"/>
      <c r="ZO15" s="94"/>
      <c r="ZP15" s="94"/>
      <c r="ZQ15" s="94"/>
      <c r="ZR15" s="94"/>
      <c r="ZS15" s="94"/>
      <c r="ZT15" s="94"/>
      <c r="ZU15" s="94"/>
      <c r="ZV15" s="94"/>
      <c r="ZW15" s="94"/>
      <c r="ZX15" s="94"/>
      <c r="ZY15" s="94"/>
      <c r="ZZ15" s="94"/>
      <c r="AAA15" s="94"/>
      <c r="AAB15" s="94"/>
      <c r="AAC15" s="94"/>
      <c r="AAD15" s="94"/>
      <c r="AAE15" s="94"/>
      <c r="AAF15" s="94"/>
      <c r="AAG15" s="94"/>
      <c r="AAH15" s="94"/>
      <c r="AAI15" s="94"/>
      <c r="AAJ15" s="94"/>
      <c r="AAK15" s="94"/>
      <c r="AAL15" s="94"/>
      <c r="AAM15" s="94"/>
      <c r="AAN15" s="94"/>
      <c r="AAO15" s="94"/>
      <c r="AAP15" s="94"/>
      <c r="AAQ15" s="94"/>
      <c r="AAR15" s="94"/>
      <c r="AAS15" s="94"/>
      <c r="AAT15" s="94"/>
      <c r="AAU15" s="94"/>
      <c r="AAV15" s="94"/>
      <c r="AAW15" s="94"/>
      <c r="AAX15" s="94"/>
      <c r="AAY15" s="94"/>
      <c r="AAZ15" s="94"/>
      <c r="ABA15" s="94"/>
      <c r="ABB15" s="94"/>
      <c r="ABC15" s="94"/>
      <c r="ABD15" s="94"/>
      <c r="ABE15" s="94"/>
      <c r="ABF15" s="94"/>
      <c r="ABG15" s="94"/>
      <c r="ABH15" s="94"/>
      <c r="ABI15" s="94"/>
      <c r="ABJ15" s="94"/>
      <c r="ABK15" s="94"/>
      <c r="ABL15" s="94"/>
      <c r="ABM15" s="94"/>
      <c r="ABN15" s="94"/>
      <c r="ABO15" s="94"/>
      <c r="ABP15" s="94"/>
      <c r="ABQ15" s="94"/>
      <c r="ABR15" s="94"/>
      <c r="ABS15" s="94"/>
      <c r="ABT15" s="94"/>
      <c r="ABU15" s="94"/>
      <c r="ABV15" s="94"/>
      <c r="ABW15" s="94"/>
      <c r="ABX15" s="94"/>
      <c r="ABY15" s="94"/>
      <c r="ABZ15" s="94"/>
      <c r="ACA15" s="94"/>
      <c r="ACB15" s="94"/>
      <c r="ACC15" s="94"/>
      <c r="ACD15" s="94"/>
      <c r="ACE15" s="94"/>
      <c r="ACF15" s="94"/>
      <c r="ACG15" s="94"/>
      <c r="ACH15" s="94"/>
      <c r="ACI15" s="94"/>
      <c r="ACJ15" s="94"/>
      <c r="ACK15" s="94"/>
      <c r="ACL15" s="94"/>
      <c r="ACM15" s="94"/>
      <c r="ACN15" s="94"/>
      <c r="ACO15" s="94"/>
      <c r="ACP15" s="94"/>
      <c r="ACQ15" s="94"/>
      <c r="ACR15" s="94"/>
      <c r="ACS15" s="94"/>
      <c r="ACT15" s="94"/>
      <c r="ACU15" s="94"/>
      <c r="ACV15" s="94"/>
      <c r="ACW15" s="94"/>
      <c r="ACX15" s="94"/>
      <c r="ACY15" s="94"/>
      <c r="ACZ15" s="94"/>
      <c r="ADA15" s="94"/>
      <c r="ADB15" s="94"/>
      <c r="ADC15" s="94"/>
      <c r="ADD15" s="94"/>
      <c r="ADE15" s="94"/>
      <c r="ADF15" s="94"/>
      <c r="ADG15" s="94"/>
      <c r="ADH15" s="94"/>
      <c r="ADI15" s="94"/>
      <c r="ADJ15" s="94"/>
      <c r="ADK15" s="94"/>
      <c r="ADL15" s="94"/>
      <c r="ADM15" s="94"/>
      <c r="ADN15" s="94"/>
      <c r="ADO15" s="94"/>
      <c r="ADP15" s="94"/>
      <c r="ADQ15" s="94"/>
      <c r="ADR15" s="94"/>
      <c r="ADS15" s="94"/>
      <c r="ADT15" s="94"/>
      <c r="ADU15" s="94"/>
      <c r="ADV15" s="94"/>
      <c r="ADW15" s="94"/>
      <c r="ADX15" s="94"/>
      <c r="ADY15" s="94"/>
      <c r="ADZ15" s="94"/>
      <c r="AEA15" s="94"/>
      <c r="AEB15" s="94"/>
      <c r="AEC15" s="94"/>
      <c r="AED15" s="94"/>
      <c r="AEE15" s="94"/>
      <c r="AEF15" s="94"/>
      <c r="AEG15" s="94"/>
      <c r="AEH15" s="94"/>
      <c r="AEI15" s="94"/>
      <c r="AEJ15" s="94"/>
      <c r="AEK15" s="94"/>
      <c r="AEL15" s="94"/>
      <c r="AEM15" s="94"/>
      <c r="AEN15" s="94"/>
      <c r="AEO15" s="94"/>
      <c r="AEP15" s="94"/>
      <c r="AEQ15" s="94"/>
      <c r="AER15" s="94"/>
      <c r="AES15" s="94"/>
      <c r="AET15" s="94"/>
      <c r="AEU15" s="94"/>
      <c r="AEV15" s="94"/>
      <c r="AEW15" s="94"/>
      <c r="AEX15" s="94"/>
      <c r="AEY15" s="94"/>
      <c r="AEZ15" s="94"/>
      <c r="AFA15" s="94"/>
      <c r="AFB15" s="94"/>
      <c r="AFC15" s="94"/>
      <c r="AFD15" s="94"/>
      <c r="AFE15" s="94"/>
      <c r="AFF15" s="94"/>
      <c r="AFG15" s="94"/>
      <c r="AFH15" s="94"/>
      <c r="AFI15" s="94"/>
      <c r="AFJ15" s="94"/>
      <c r="AFK15" s="94"/>
      <c r="AFL15" s="94"/>
      <c r="AFM15" s="94"/>
      <c r="AFN15" s="94"/>
      <c r="AFO15" s="94"/>
      <c r="AFP15" s="94"/>
      <c r="AFQ15" s="94"/>
      <c r="AFR15" s="94"/>
      <c r="AFS15" s="94"/>
      <c r="AFT15" s="94"/>
      <c r="AFU15" s="94"/>
      <c r="AFV15" s="94"/>
      <c r="AFW15" s="94"/>
      <c r="AFX15" s="94"/>
      <c r="AFY15" s="94"/>
      <c r="AFZ15" s="94"/>
      <c r="AGA15" s="94"/>
      <c r="AGB15" s="94"/>
      <c r="AGC15" s="94"/>
      <c r="AGD15" s="94"/>
      <c r="AGE15" s="94"/>
      <c r="AGF15" s="94"/>
      <c r="AGG15" s="94"/>
      <c r="AGH15" s="94"/>
      <c r="AGI15" s="94"/>
      <c r="AGJ15" s="94"/>
      <c r="AGK15" s="94"/>
      <c r="AGL15" s="94"/>
      <c r="AGM15" s="94"/>
      <c r="AGN15" s="94"/>
      <c r="AGO15" s="94"/>
      <c r="AGP15" s="94"/>
      <c r="AGQ15" s="94"/>
      <c r="AGR15" s="94"/>
      <c r="AGS15" s="94"/>
      <c r="AGT15" s="94"/>
      <c r="AGU15" s="94"/>
      <c r="AGV15" s="94"/>
      <c r="AGW15" s="94"/>
      <c r="AGX15" s="94"/>
      <c r="AGY15" s="94"/>
      <c r="AGZ15" s="94"/>
      <c r="AHA15" s="94"/>
      <c r="AHB15" s="94"/>
      <c r="AHC15" s="94"/>
      <c r="AHD15" s="94"/>
      <c r="AHE15" s="94"/>
      <c r="AHF15" s="94"/>
      <c r="AHG15" s="94"/>
      <c r="AHH15" s="94"/>
      <c r="AHI15" s="94"/>
      <c r="AHJ15" s="94"/>
      <c r="AHK15" s="94"/>
      <c r="AHL15" s="94"/>
      <c r="AHM15" s="94"/>
      <c r="AHN15" s="94"/>
      <c r="AHO15" s="94"/>
      <c r="AHP15" s="94"/>
      <c r="AHQ15" s="94"/>
      <c r="AHR15" s="94"/>
      <c r="AHS15" s="94"/>
      <c r="AHT15" s="94"/>
      <c r="AHU15" s="94"/>
      <c r="AHV15" s="94"/>
      <c r="AHW15" s="94"/>
      <c r="AHX15" s="94"/>
      <c r="AHY15" s="94"/>
      <c r="AHZ15" s="94"/>
      <c r="AIA15" s="94"/>
      <c r="AIB15" s="94"/>
      <c r="AIC15" s="94"/>
      <c r="AID15" s="94"/>
      <c r="AIE15" s="94"/>
      <c r="AIF15" s="94"/>
      <c r="AIG15" s="94"/>
      <c r="AIH15" s="94"/>
      <c r="AII15" s="94"/>
      <c r="AIJ15" s="94"/>
      <c r="AIK15" s="94"/>
      <c r="AIL15" s="94"/>
      <c r="AIM15" s="94"/>
      <c r="AIN15" s="94"/>
      <c r="AIO15" s="94"/>
      <c r="AIP15" s="94"/>
      <c r="AIQ15" s="94"/>
      <c r="AIR15" s="94"/>
      <c r="AIS15" s="94"/>
      <c r="AIT15" s="94"/>
      <c r="AIU15" s="94"/>
      <c r="AIV15" s="94"/>
      <c r="AIW15" s="94"/>
      <c r="AIX15" s="94"/>
      <c r="AIY15" s="94"/>
      <c r="AIZ15" s="94"/>
      <c r="AJA15" s="94"/>
      <c r="AJB15" s="94"/>
      <c r="AJC15" s="94"/>
      <c r="AJD15" s="94"/>
      <c r="AJE15" s="94"/>
      <c r="AJF15" s="94"/>
      <c r="AJG15" s="94"/>
      <c r="AJH15" s="94"/>
      <c r="AJI15" s="94"/>
      <c r="AJJ15" s="94"/>
      <c r="AJK15" s="94"/>
      <c r="AJL15" s="94"/>
      <c r="AJM15" s="94"/>
      <c r="AJN15" s="94"/>
      <c r="AJO15" s="94"/>
      <c r="AJP15" s="94"/>
      <c r="AJQ15" s="94"/>
      <c r="AJR15" s="94"/>
      <c r="AJS15" s="94"/>
      <c r="AJT15" s="94"/>
      <c r="AJU15" s="94"/>
      <c r="AJV15" s="94"/>
      <c r="AJW15" s="94"/>
      <c r="AJX15" s="94"/>
      <c r="AJY15" s="94"/>
      <c r="AJZ15" s="94"/>
      <c r="AKA15" s="94"/>
      <c r="AKB15" s="94"/>
      <c r="AKC15" s="94"/>
      <c r="AKD15" s="94"/>
      <c r="AKE15" s="94"/>
      <c r="AKF15" s="94"/>
      <c r="AKG15" s="94"/>
      <c r="AKH15" s="94"/>
      <c r="AKI15" s="94"/>
      <c r="AKJ15" s="94"/>
      <c r="AKK15" s="94"/>
      <c r="AKL15" s="94"/>
      <c r="AKM15" s="94"/>
      <c r="AKN15" s="94"/>
      <c r="AKO15" s="94"/>
      <c r="AKP15" s="94"/>
      <c r="AKQ15" s="94"/>
      <c r="AKR15" s="94"/>
      <c r="AKS15" s="94"/>
      <c r="AKT15" s="94"/>
      <c r="AKU15" s="94"/>
      <c r="AKV15" s="94"/>
      <c r="AKW15" s="94"/>
      <c r="AKX15" s="94"/>
      <c r="AKY15" s="94"/>
      <c r="AKZ15" s="94"/>
      <c r="ALA15" s="94"/>
      <c r="ALB15" s="94"/>
      <c r="ALC15" s="94"/>
      <c r="ALD15" s="94"/>
      <c r="ALE15" s="94"/>
      <c r="ALF15" s="94"/>
      <c r="ALG15" s="94"/>
      <c r="ALH15" s="94"/>
      <c r="ALI15" s="94"/>
      <c r="ALJ15" s="94"/>
      <c r="ALK15" s="94"/>
      <c r="ALL15" s="94"/>
      <c r="ALM15" s="94"/>
      <c r="ALN15" s="94"/>
      <c r="ALO15" s="94"/>
      <c r="ALP15" s="94"/>
      <c r="ALQ15" s="94"/>
      <c r="ALR15" s="94"/>
      <c r="ALS15" s="94"/>
      <c r="ALT15" s="94"/>
      <c r="ALU15" s="94"/>
      <c r="ALV15" s="94"/>
      <c r="ALW15" s="94"/>
      <c r="ALX15" s="94"/>
      <c r="ALY15" s="94"/>
      <c r="ALZ15" s="94"/>
      <c r="AMA15" s="94"/>
      <c r="AMB15" s="94"/>
      <c r="AMC15" s="94"/>
      <c r="AMD15" s="94"/>
      <c r="AME15" s="94"/>
      <c r="AMF15" s="94"/>
      <c r="AMG15" s="94"/>
      <c r="AMH15" s="94"/>
      <c r="AMI15" s="94"/>
    </row>
    <row r="16" spans="1:1023" s="67" customFormat="1">
      <c r="A16" s="157" t="s">
        <v>18</v>
      </c>
      <c r="B16" s="85" t="s">
        <v>28</v>
      </c>
      <c r="C16" s="86" t="s">
        <v>24</v>
      </c>
      <c r="D16" s="86">
        <v>35</v>
      </c>
      <c r="E16" s="89"/>
      <c r="F16" s="89"/>
      <c r="G16" s="155"/>
      <c r="H16" s="156"/>
      <c r="I16" s="160"/>
      <c r="J16" s="94"/>
      <c r="K16" s="94"/>
      <c r="L16" s="161"/>
      <c r="M16" s="161"/>
      <c r="N16" s="161"/>
      <c r="O16" s="161"/>
      <c r="P16" s="161"/>
      <c r="Q16" s="161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4"/>
      <c r="NX16" s="94"/>
      <c r="NY16" s="94"/>
      <c r="NZ16" s="94"/>
      <c r="OA16" s="94"/>
      <c r="OB16" s="94"/>
      <c r="OC16" s="94"/>
      <c r="OD16" s="94"/>
      <c r="OE16" s="94"/>
      <c r="OF16" s="94"/>
      <c r="OG16" s="94"/>
      <c r="OH16" s="94"/>
      <c r="OI16" s="94"/>
      <c r="OJ16" s="94"/>
      <c r="OK16" s="94"/>
      <c r="OL16" s="94"/>
      <c r="OM16" s="94"/>
      <c r="ON16" s="94"/>
      <c r="OO16" s="94"/>
      <c r="OP16" s="94"/>
      <c r="OQ16" s="94"/>
      <c r="OR16" s="94"/>
      <c r="OS16" s="94"/>
      <c r="OT16" s="94"/>
      <c r="OU16" s="94"/>
      <c r="OV16" s="94"/>
      <c r="OW16" s="94"/>
      <c r="OX16" s="94"/>
      <c r="OY16" s="94"/>
      <c r="OZ16" s="94"/>
      <c r="PA16" s="94"/>
      <c r="PB16" s="94"/>
      <c r="PC16" s="94"/>
      <c r="PD16" s="94"/>
      <c r="PE16" s="94"/>
      <c r="PF16" s="94"/>
      <c r="PG16" s="94"/>
      <c r="PH16" s="94"/>
      <c r="PI16" s="94"/>
      <c r="PJ16" s="94"/>
      <c r="PK16" s="94"/>
      <c r="PL16" s="94"/>
      <c r="PM16" s="94"/>
      <c r="PN16" s="94"/>
      <c r="PO16" s="94"/>
      <c r="PP16" s="94"/>
      <c r="PQ16" s="94"/>
      <c r="PR16" s="94"/>
      <c r="PS16" s="94"/>
      <c r="PT16" s="94"/>
      <c r="PU16" s="94"/>
      <c r="PV16" s="94"/>
      <c r="PW16" s="94"/>
      <c r="PX16" s="94"/>
      <c r="PY16" s="94"/>
      <c r="PZ16" s="94"/>
      <c r="QA16" s="94"/>
      <c r="QB16" s="94"/>
      <c r="QC16" s="94"/>
      <c r="QD16" s="94"/>
      <c r="QE16" s="94"/>
      <c r="QF16" s="94"/>
      <c r="QG16" s="94"/>
      <c r="QH16" s="94"/>
      <c r="QI16" s="94"/>
      <c r="QJ16" s="94"/>
      <c r="QK16" s="94"/>
      <c r="QL16" s="94"/>
      <c r="QM16" s="94"/>
      <c r="QN16" s="94"/>
      <c r="QO16" s="94"/>
      <c r="QP16" s="94"/>
      <c r="QQ16" s="94"/>
      <c r="QR16" s="94"/>
      <c r="QS16" s="94"/>
      <c r="QT16" s="94"/>
      <c r="QU16" s="94"/>
      <c r="QV16" s="94"/>
      <c r="QW16" s="94"/>
      <c r="QX16" s="94"/>
      <c r="QY16" s="94"/>
      <c r="QZ16" s="94"/>
      <c r="RA16" s="94"/>
      <c r="RB16" s="94"/>
      <c r="RC16" s="94"/>
      <c r="RD16" s="94"/>
      <c r="RE16" s="94"/>
      <c r="RF16" s="94"/>
      <c r="RG16" s="94"/>
      <c r="RH16" s="94"/>
      <c r="RI16" s="94"/>
      <c r="RJ16" s="94"/>
      <c r="RK16" s="94"/>
      <c r="RL16" s="94"/>
      <c r="RM16" s="94"/>
      <c r="RN16" s="94"/>
      <c r="RO16" s="94"/>
      <c r="RP16" s="94"/>
      <c r="RQ16" s="94"/>
      <c r="RR16" s="94"/>
      <c r="RS16" s="94"/>
      <c r="RT16" s="94"/>
      <c r="RU16" s="94"/>
      <c r="RV16" s="94"/>
      <c r="RW16" s="94"/>
      <c r="RX16" s="94"/>
      <c r="RY16" s="94"/>
      <c r="RZ16" s="94"/>
      <c r="SA16" s="94"/>
      <c r="SB16" s="94"/>
      <c r="SC16" s="94"/>
      <c r="SD16" s="94"/>
      <c r="SE16" s="94"/>
      <c r="SF16" s="94"/>
      <c r="SG16" s="94"/>
      <c r="SH16" s="94"/>
      <c r="SI16" s="94"/>
      <c r="SJ16" s="94"/>
      <c r="SK16" s="94"/>
      <c r="SL16" s="94"/>
      <c r="SM16" s="94"/>
      <c r="SN16" s="94"/>
      <c r="SO16" s="94"/>
      <c r="SP16" s="94"/>
      <c r="SQ16" s="94"/>
      <c r="SR16" s="94"/>
      <c r="SS16" s="94"/>
      <c r="ST16" s="94"/>
      <c r="SU16" s="94"/>
      <c r="SV16" s="94"/>
      <c r="SW16" s="94"/>
      <c r="SX16" s="94"/>
      <c r="SY16" s="94"/>
      <c r="SZ16" s="94"/>
      <c r="TA16" s="94"/>
      <c r="TB16" s="94"/>
      <c r="TC16" s="94"/>
      <c r="TD16" s="94"/>
      <c r="TE16" s="94"/>
      <c r="TF16" s="94"/>
      <c r="TG16" s="94"/>
      <c r="TH16" s="94"/>
      <c r="TI16" s="94"/>
      <c r="TJ16" s="94"/>
      <c r="TK16" s="94"/>
      <c r="TL16" s="94"/>
      <c r="TM16" s="94"/>
      <c r="TN16" s="94"/>
      <c r="TO16" s="94"/>
      <c r="TP16" s="94"/>
      <c r="TQ16" s="94"/>
      <c r="TR16" s="94"/>
      <c r="TS16" s="94"/>
      <c r="TT16" s="94"/>
      <c r="TU16" s="94"/>
      <c r="TV16" s="94"/>
      <c r="TW16" s="94"/>
      <c r="TX16" s="94"/>
      <c r="TY16" s="94"/>
      <c r="TZ16" s="94"/>
      <c r="UA16" s="94"/>
      <c r="UB16" s="94"/>
      <c r="UC16" s="94"/>
      <c r="UD16" s="94"/>
      <c r="UE16" s="94"/>
      <c r="UF16" s="94"/>
      <c r="UG16" s="94"/>
      <c r="UH16" s="94"/>
      <c r="UI16" s="94"/>
      <c r="UJ16" s="94"/>
      <c r="UK16" s="94"/>
      <c r="UL16" s="94"/>
      <c r="UM16" s="94"/>
      <c r="UN16" s="94"/>
      <c r="UO16" s="94"/>
      <c r="UP16" s="94"/>
      <c r="UQ16" s="94"/>
      <c r="UR16" s="94"/>
      <c r="US16" s="94"/>
      <c r="UT16" s="94"/>
      <c r="UU16" s="94"/>
      <c r="UV16" s="94"/>
      <c r="UW16" s="94"/>
      <c r="UX16" s="94"/>
      <c r="UY16" s="94"/>
      <c r="UZ16" s="94"/>
      <c r="VA16" s="94"/>
      <c r="VB16" s="94"/>
      <c r="VC16" s="94"/>
      <c r="VD16" s="94"/>
      <c r="VE16" s="94"/>
      <c r="VF16" s="94"/>
      <c r="VG16" s="94"/>
      <c r="VH16" s="94"/>
      <c r="VI16" s="94"/>
      <c r="VJ16" s="94"/>
      <c r="VK16" s="94"/>
      <c r="VL16" s="94"/>
      <c r="VM16" s="94"/>
      <c r="VN16" s="94"/>
      <c r="VO16" s="94"/>
      <c r="VP16" s="94"/>
      <c r="VQ16" s="94"/>
      <c r="VR16" s="94"/>
      <c r="VS16" s="94"/>
      <c r="VT16" s="94"/>
      <c r="VU16" s="94"/>
      <c r="VV16" s="94"/>
      <c r="VW16" s="94"/>
      <c r="VX16" s="94"/>
      <c r="VY16" s="94"/>
      <c r="VZ16" s="94"/>
      <c r="WA16" s="94"/>
      <c r="WB16" s="94"/>
      <c r="WC16" s="94"/>
      <c r="WD16" s="94"/>
      <c r="WE16" s="94"/>
      <c r="WF16" s="94"/>
      <c r="WG16" s="94"/>
      <c r="WH16" s="94"/>
      <c r="WI16" s="94"/>
      <c r="WJ16" s="94"/>
      <c r="WK16" s="94"/>
      <c r="WL16" s="94"/>
      <c r="WM16" s="94"/>
      <c r="WN16" s="94"/>
      <c r="WO16" s="94"/>
      <c r="WP16" s="94"/>
      <c r="WQ16" s="94"/>
      <c r="WR16" s="94"/>
      <c r="WS16" s="94"/>
      <c r="WT16" s="94"/>
      <c r="WU16" s="94"/>
      <c r="WV16" s="94"/>
      <c r="WW16" s="94"/>
      <c r="WX16" s="94"/>
      <c r="WY16" s="94"/>
      <c r="WZ16" s="94"/>
      <c r="XA16" s="94"/>
      <c r="XB16" s="94"/>
      <c r="XC16" s="94"/>
      <c r="XD16" s="94"/>
      <c r="XE16" s="94"/>
      <c r="XF16" s="94"/>
      <c r="XG16" s="94"/>
      <c r="XH16" s="94"/>
      <c r="XI16" s="94"/>
      <c r="XJ16" s="94"/>
      <c r="XK16" s="94"/>
      <c r="XL16" s="94"/>
      <c r="XM16" s="94"/>
      <c r="XN16" s="94"/>
      <c r="XO16" s="94"/>
      <c r="XP16" s="94"/>
      <c r="XQ16" s="94"/>
      <c r="XR16" s="94"/>
      <c r="XS16" s="94"/>
      <c r="XT16" s="94"/>
      <c r="XU16" s="94"/>
      <c r="XV16" s="94"/>
      <c r="XW16" s="94"/>
      <c r="XX16" s="94"/>
      <c r="XY16" s="94"/>
      <c r="XZ16" s="94"/>
      <c r="YA16" s="94"/>
      <c r="YB16" s="94"/>
      <c r="YC16" s="94"/>
      <c r="YD16" s="94"/>
      <c r="YE16" s="94"/>
      <c r="YF16" s="94"/>
      <c r="YG16" s="94"/>
      <c r="YH16" s="94"/>
      <c r="YI16" s="94"/>
      <c r="YJ16" s="94"/>
      <c r="YK16" s="94"/>
      <c r="YL16" s="94"/>
      <c r="YM16" s="94"/>
      <c r="YN16" s="94"/>
      <c r="YO16" s="94"/>
      <c r="YP16" s="94"/>
      <c r="YQ16" s="94"/>
      <c r="YR16" s="94"/>
      <c r="YS16" s="94"/>
      <c r="YT16" s="94"/>
      <c r="YU16" s="94"/>
      <c r="YV16" s="94"/>
      <c r="YW16" s="94"/>
      <c r="YX16" s="94"/>
      <c r="YY16" s="94"/>
      <c r="YZ16" s="94"/>
      <c r="ZA16" s="94"/>
      <c r="ZB16" s="94"/>
      <c r="ZC16" s="94"/>
      <c r="ZD16" s="94"/>
      <c r="ZE16" s="94"/>
      <c r="ZF16" s="94"/>
      <c r="ZG16" s="94"/>
      <c r="ZH16" s="94"/>
      <c r="ZI16" s="94"/>
      <c r="ZJ16" s="94"/>
      <c r="ZK16" s="94"/>
      <c r="ZL16" s="94"/>
      <c r="ZM16" s="94"/>
      <c r="ZN16" s="94"/>
      <c r="ZO16" s="94"/>
      <c r="ZP16" s="94"/>
      <c r="ZQ16" s="94"/>
      <c r="ZR16" s="94"/>
      <c r="ZS16" s="94"/>
      <c r="ZT16" s="94"/>
      <c r="ZU16" s="94"/>
      <c r="ZV16" s="94"/>
      <c r="ZW16" s="94"/>
      <c r="ZX16" s="94"/>
      <c r="ZY16" s="94"/>
      <c r="ZZ16" s="94"/>
      <c r="AAA16" s="94"/>
      <c r="AAB16" s="94"/>
      <c r="AAC16" s="94"/>
      <c r="AAD16" s="94"/>
      <c r="AAE16" s="94"/>
      <c r="AAF16" s="94"/>
      <c r="AAG16" s="94"/>
      <c r="AAH16" s="94"/>
      <c r="AAI16" s="94"/>
      <c r="AAJ16" s="94"/>
      <c r="AAK16" s="94"/>
      <c r="AAL16" s="94"/>
      <c r="AAM16" s="94"/>
      <c r="AAN16" s="94"/>
      <c r="AAO16" s="94"/>
      <c r="AAP16" s="94"/>
      <c r="AAQ16" s="94"/>
      <c r="AAR16" s="94"/>
      <c r="AAS16" s="94"/>
      <c r="AAT16" s="94"/>
      <c r="AAU16" s="94"/>
      <c r="AAV16" s="94"/>
      <c r="AAW16" s="94"/>
      <c r="AAX16" s="94"/>
      <c r="AAY16" s="94"/>
      <c r="AAZ16" s="94"/>
      <c r="ABA16" s="94"/>
      <c r="ABB16" s="94"/>
      <c r="ABC16" s="94"/>
      <c r="ABD16" s="94"/>
      <c r="ABE16" s="94"/>
      <c r="ABF16" s="94"/>
      <c r="ABG16" s="94"/>
      <c r="ABH16" s="94"/>
      <c r="ABI16" s="94"/>
      <c r="ABJ16" s="94"/>
      <c r="ABK16" s="94"/>
      <c r="ABL16" s="94"/>
      <c r="ABM16" s="94"/>
      <c r="ABN16" s="94"/>
      <c r="ABO16" s="94"/>
      <c r="ABP16" s="94"/>
      <c r="ABQ16" s="94"/>
      <c r="ABR16" s="94"/>
      <c r="ABS16" s="94"/>
      <c r="ABT16" s="94"/>
      <c r="ABU16" s="94"/>
      <c r="ABV16" s="94"/>
      <c r="ABW16" s="94"/>
      <c r="ABX16" s="94"/>
      <c r="ABY16" s="94"/>
      <c r="ABZ16" s="94"/>
      <c r="ACA16" s="94"/>
      <c r="ACB16" s="94"/>
      <c r="ACC16" s="94"/>
      <c r="ACD16" s="94"/>
      <c r="ACE16" s="94"/>
      <c r="ACF16" s="94"/>
      <c r="ACG16" s="94"/>
      <c r="ACH16" s="94"/>
      <c r="ACI16" s="94"/>
      <c r="ACJ16" s="94"/>
      <c r="ACK16" s="94"/>
      <c r="ACL16" s="94"/>
      <c r="ACM16" s="94"/>
      <c r="ACN16" s="94"/>
      <c r="ACO16" s="94"/>
      <c r="ACP16" s="94"/>
      <c r="ACQ16" s="94"/>
      <c r="ACR16" s="94"/>
      <c r="ACS16" s="94"/>
      <c r="ACT16" s="94"/>
      <c r="ACU16" s="94"/>
      <c r="ACV16" s="94"/>
      <c r="ACW16" s="94"/>
      <c r="ACX16" s="94"/>
      <c r="ACY16" s="94"/>
      <c r="ACZ16" s="94"/>
      <c r="ADA16" s="94"/>
      <c r="ADB16" s="94"/>
      <c r="ADC16" s="94"/>
      <c r="ADD16" s="94"/>
      <c r="ADE16" s="94"/>
      <c r="ADF16" s="94"/>
      <c r="ADG16" s="94"/>
      <c r="ADH16" s="94"/>
      <c r="ADI16" s="94"/>
      <c r="ADJ16" s="94"/>
      <c r="ADK16" s="94"/>
      <c r="ADL16" s="94"/>
      <c r="ADM16" s="94"/>
      <c r="ADN16" s="94"/>
      <c r="ADO16" s="94"/>
      <c r="ADP16" s="94"/>
      <c r="ADQ16" s="94"/>
      <c r="ADR16" s="94"/>
      <c r="ADS16" s="94"/>
      <c r="ADT16" s="94"/>
      <c r="ADU16" s="94"/>
      <c r="ADV16" s="94"/>
      <c r="ADW16" s="94"/>
      <c r="ADX16" s="94"/>
      <c r="ADY16" s="94"/>
      <c r="ADZ16" s="94"/>
      <c r="AEA16" s="94"/>
      <c r="AEB16" s="94"/>
      <c r="AEC16" s="94"/>
      <c r="AED16" s="94"/>
      <c r="AEE16" s="94"/>
      <c r="AEF16" s="94"/>
      <c r="AEG16" s="94"/>
      <c r="AEH16" s="94"/>
      <c r="AEI16" s="94"/>
      <c r="AEJ16" s="94"/>
      <c r="AEK16" s="94"/>
      <c r="AEL16" s="94"/>
      <c r="AEM16" s="94"/>
      <c r="AEN16" s="94"/>
      <c r="AEO16" s="94"/>
      <c r="AEP16" s="94"/>
      <c r="AEQ16" s="94"/>
      <c r="AER16" s="94"/>
      <c r="AES16" s="94"/>
      <c r="AET16" s="94"/>
      <c r="AEU16" s="94"/>
      <c r="AEV16" s="94"/>
      <c r="AEW16" s="94"/>
      <c r="AEX16" s="94"/>
      <c r="AEY16" s="94"/>
      <c r="AEZ16" s="94"/>
      <c r="AFA16" s="94"/>
      <c r="AFB16" s="94"/>
      <c r="AFC16" s="94"/>
      <c r="AFD16" s="94"/>
      <c r="AFE16" s="94"/>
      <c r="AFF16" s="94"/>
      <c r="AFG16" s="94"/>
      <c r="AFH16" s="94"/>
      <c r="AFI16" s="94"/>
      <c r="AFJ16" s="94"/>
      <c r="AFK16" s="94"/>
      <c r="AFL16" s="94"/>
      <c r="AFM16" s="94"/>
      <c r="AFN16" s="94"/>
      <c r="AFO16" s="94"/>
      <c r="AFP16" s="94"/>
      <c r="AFQ16" s="94"/>
      <c r="AFR16" s="94"/>
      <c r="AFS16" s="94"/>
      <c r="AFT16" s="94"/>
      <c r="AFU16" s="94"/>
      <c r="AFV16" s="94"/>
      <c r="AFW16" s="94"/>
      <c r="AFX16" s="94"/>
      <c r="AFY16" s="94"/>
      <c r="AFZ16" s="94"/>
      <c r="AGA16" s="94"/>
      <c r="AGB16" s="94"/>
      <c r="AGC16" s="94"/>
      <c r="AGD16" s="94"/>
      <c r="AGE16" s="94"/>
      <c r="AGF16" s="94"/>
      <c r="AGG16" s="94"/>
      <c r="AGH16" s="94"/>
      <c r="AGI16" s="94"/>
      <c r="AGJ16" s="94"/>
      <c r="AGK16" s="94"/>
      <c r="AGL16" s="94"/>
      <c r="AGM16" s="94"/>
      <c r="AGN16" s="94"/>
      <c r="AGO16" s="94"/>
      <c r="AGP16" s="94"/>
      <c r="AGQ16" s="94"/>
      <c r="AGR16" s="94"/>
      <c r="AGS16" s="94"/>
      <c r="AGT16" s="94"/>
      <c r="AGU16" s="94"/>
      <c r="AGV16" s="94"/>
      <c r="AGW16" s="94"/>
      <c r="AGX16" s="94"/>
      <c r="AGY16" s="94"/>
      <c r="AGZ16" s="94"/>
      <c r="AHA16" s="94"/>
      <c r="AHB16" s="94"/>
      <c r="AHC16" s="94"/>
      <c r="AHD16" s="94"/>
      <c r="AHE16" s="94"/>
      <c r="AHF16" s="94"/>
      <c r="AHG16" s="94"/>
      <c r="AHH16" s="94"/>
      <c r="AHI16" s="94"/>
      <c r="AHJ16" s="94"/>
      <c r="AHK16" s="94"/>
      <c r="AHL16" s="94"/>
      <c r="AHM16" s="94"/>
      <c r="AHN16" s="94"/>
      <c r="AHO16" s="94"/>
      <c r="AHP16" s="94"/>
      <c r="AHQ16" s="94"/>
      <c r="AHR16" s="94"/>
      <c r="AHS16" s="94"/>
      <c r="AHT16" s="94"/>
      <c r="AHU16" s="94"/>
      <c r="AHV16" s="94"/>
      <c r="AHW16" s="94"/>
      <c r="AHX16" s="94"/>
      <c r="AHY16" s="94"/>
      <c r="AHZ16" s="94"/>
      <c r="AIA16" s="94"/>
      <c r="AIB16" s="94"/>
      <c r="AIC16" s="94"/>
      <c r="AID16" s="94"/>
      <c r="AIE16" s="94"/>
      <c r="AIF16" s="94"/>
      <c r="AIG16" s="94"/>
      <c r="AIH16" s="94"/>
      <c r="AII16" s="94"/>
      <c r="AIJ16" s="94"/>
      <c r="AIK16" s="94"/>
      <c r="AIL16" s="94"/>
      <c r="AIM16" s="94"/>
      <c r="AIN16" s="94"/>
      <c r="AIO16" s="94"/>
      <c r="AIP16" s="94"/>
      <c r="AIQ16" s="94"/>
      <c r="AIR16" s="94"/>
      <c r="AIS16" s="94"/>
      <c r="AIT16" s="94"/>
      <c r="AIU16" s="94"/>
      <c r="AIV16" s="94"/>
      <c r="AIW16" s="94"/>
      <c r="AIX16" s="94"/>
      <c r="AIY16" s="94"/>
      <c r="AIZ16" s="94"/>
      <c r="AJA16" s="94"/>
      <c r="AJB16" s="94"/>
      <c r="AJC16" s="94"/>
      <c r="AJD16" s="94"/>
      <c r="AJE16" s="94"/>
      <c r="AJF16" s="94"/>
      <c r="AJG16" s="94"/>
      <c r="AJH16" s="94"/>
      <c r="AJI16" s="94"/>
      <c r="AJJ16" s="94"/>
      <c r="AJK16" s="94"/>
      <c r="AJL16" s="94"/>
      <c r="AJM16" s="94"/>
      <c r="AJN16" s="94"/>
      <c r="AJO16" s="94"/>
      <c r="AJP16" s="94"/>
      <c r="AJQ16" s="94"/>
      <c r="AJR16" s="94"/>
      <c r="AJS16" s="94"/>
      <c r="AJT16" s="94"/>
      <c r="AJU16" s="94"/>
      <c r="AJV16" s="94"/>
      <c r="AJW16" s="94"/>
      <c r="AJX16" s="94"/>
      <c r="AJY16" s="94"/>
      <c r="AJZ16" s="94"/>
      <c r="AKA16" s="94"/>
      <c r="AKB16" s="94"/>
      <c r="AKC16" s="94"/>
      <c r="AKD16" s="94"/>
      <c r="AKE16" s="94"/>
      <c r="AKF16" s="94"/>
      <c r="AKG16" s="94"/>
      <c r="AKH16" s="94"/>
      <c r="AKI16" s="94"/>
      <c r="AKJ16" s="94"/>
      <c r="AKK16" s="94"/>
      <c r="AKL16" s="94"/>
      <c r="AKM16" s="94"/>
      <c r="AKN16" s="94"/>
      <c r="AKO16" s="94"/>
      <c r="AKP16" s="94"/>
      <c r="AKQ16" s="94"/>
      <c r="AKR16" s="94"/>
      <c r="AKS16" s="94"/>
      <c r="AKT16" s="94"/>
      <c r="AKU16" s="94"/>
      <c r="AKV16" s="94"/>
      <c r="AKW16" s="94"/>
      <c r="AKX16" s="94"/>
      <c r="AKY16" s="94"/>
      <c r="AKZ16" s="94"/>
      <c r="ALA16" s="94"/>
      <c r="ALB16" s="94"/>
      <c r="ALC16" s="94"/>
      <c r="ALD16" s="94"/>
      <c r="ALE16" s="94"/>
      <c r="ALF16" s="94"/>
      <c r="ALG16" s="94"/>
      <c r="ALH16" s="94"/>
      <c r="ALI16" s="94"/>
      <c r="ALJ16" s="94"/>
      <c r="ALK16" s="94"/>
      <c r="ALL16" s="94"/>
      <c r="ALM16" s="94"/>
      <c r="ALN16" s="94"/>
      <c r="ALO16" s="94"/>
      <c r="ALP16" s="94"/>
      <c r="ALQ16" s="94"/>
      <c r="ALR16" s="94"/>
      <c r="ALS16" s="94"/>
      <c r="ALT16" s="94"/>
      <c r="ALU16" s="94"/>
      <c r="ALV16" s="94"/>
      <c r="ALW16" s="94"/>
      <c r="ALX16" s="94"/>
      <c r="ALY16" s="94"/>
      <c r="ALZ16" s="94"/>
      <c r="AMA16" s="94"/>
      <c r="AMB16" s="94"/>
      <c r="AMC16" s="94"/>
      <c r="AMD16" s="94"/>
      <c r="AME16" s="94"/>
      <c r="AMF16" s="94"/>
      <c r="AMG16" s="94"/>
      <c r="AMH16" s="94"/>
      <c r="AMI16" s="94"/>
    </row>
    <row r="17" spans="1:1023" s="67" customFormat="1">
      <c r="A17" s="157" t="s">
        <v>19</v>
      </c>
      <c r="B17" s="85" t="s">
        <v>29</v>
      </c>
      <c r="C17" s="86" t="s">
        <v>24</v>
      </c>
      <c r="D17" s="86">
        <v>100</v>
      </c>
      <c r="E17" s="89"/>
      <c r="F17" s="89"/>
      <c r="G17" s="155"/>
      <c r="H17" s="156"/>
      <c r="I17" s="160"/>
      <c r="J17" s="94"/>
      <c r="K17" s="94"/>
      <c r="L17" s="161"/>
      <c r="M17" s="161"/>
      <c r="N17" s="161"/>
      <c r="O17" s="161"/>
      <c r="P17" s="161"/>
      <c r="Q17" s="161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4"/>
      <c r="NX17" s="94"/>
      <c r="NY17" s="94"/>
      <c r="NZ17" s="94"/>
      <c r="OA17" s="94"/>
      <c r="OB17" s="94"/>
      <c r="OC17" s="94"/>
      <c r="OD17" s="94"/>
      <c r="OE17" s="94"/>
      <c r="OF17" s="94"/>
      <c r="OG17" s="94"/>
      <c r="OH17" s="94"/>
      <c r="OI17" s="94"/>
      <c r="OJ17" s="94"/>
      <c r="OK17" s="94"/>
      <c r="OL17" s="94"/>
      <c r="OM17" s="94"/>
      <c r="ON17" s="94"/>
      <c r="OO17" s="94"/>
      <c r="OP17" s="94"/>
      <c r="OQ17" s="94"/>
      <c r="OR17" s="94"/>
      <c r="OS17" s="94"/>
      <c r="OT17" s="94"/>
      <c r="OU17" s="94"/>
      <c r="OV17" s="94"/>
      <c r="OW17" s="94"/>
      <c r="OX17" s="94"/>
      <c r="OY17" s="94"/>
      <c r="OZ17" s="94"/>
      <c r="PA17" s="94"/>
      <c r="PB17" s="94"/>
      <c r="PC17" s="94"/>
      <c r="PD17" s="94"/>
      <c r="PE17" s="94"/>
      <c r="PF17" s="94"/>
      <c r="PG17" s="94"/>
      <c r="PH17" s="94"/>
      <c r="PI17" s="94"/>
      <c r="PJ17" s="94"/>
      <c r="PK17" s="94"/>
      <c r="PL17" s="94"/>
      <c r="PM17" s="94"/>
      <c r="PN17" s="94"/>
      <c r="PO17" s="94"/>
      <c r="PP17" s="94"/>
      <c r="PQ17" s="94"/>
      <c r="PR17" s="94"/>
      <c r="PS17" s="94"/>
      <c r="PT17" s="94"/>
      <c r="PU17" s="94"/>
      <c r="PV17" s="94"/>
      <c r="PW17" s="94"/>
      <c r="PX17" s="94"/>
      <c r="PY17" s="94"/>
      <c r="PZ17" s="94"/>
      <c r="QA17" s="94"/>
      <c r="QB17" s="94"/>
      <c r="QC17" s="94"/>
      <c r="QD17" s="94"/>
      <c r="QE17" s="94"/>
      <c r="QF17" s="94"/>
      <c r="QG17" s="94"/>
      <c r="QH17" s="94"/>
      <c r="QI17" s="94"/>
      <c r="QJ17" s="94"/>
      <c r="QK17" s="94"/>
      <c r="QL17" s="94"/>
      <c r="QM17" s="94"/>
      <c r="QN17" s="94"/>
      <c r="QO17" s="94"/>
      <c r="QP17" s="94"/>
      <c r="QQ17" s="94"/>
      <c r="QR17" s="94"/>
      <c r="QS17" s="94"/>
      <c r="QT17" s="94"/>
      <c r="QU17" s="94"/>
      <c r="QV17" s="94"/>
      <c r="QW17" s="94"/>
      <c r="QX17" s="94"/>
      <c r="QY17" s="94"/>
      <c r="QZ17" s="94"/>
      <c r="RA17" s="94"/>
      <c r="RB17" s="94"/>
      <c r="RC17" s="94"/>
      <c r="RD17" s="94"/>
      <c r="RE17" s="94"/>
      <c r="RF17" s="94"/>
      <c r="RG17" s="94"/>
      <c r="RH17" s="94"/>
      <c r="RI17" s="94"/>
      <c r="RJ17" s="94"/>
      <c r="RK17" s="94"/>
      <c r="RL17" s="94"/>
      <c r="RM17" s="94"/>
      <c r="RN17" s="94"/>
      <c r="RO17" s="94"/>
      <c r="RP17" s="94"/>
      <c r="RQ17" s="94"/>
      <c r="RR17" s="94"/>
      <c r="RS17" s="94"/>
      <c r="RT17" s="94"/>
      <c r="RU17" s="94"/>
      <c r="RV17" s="94"/>
      <c r="RW17" s="94"/>
      <c r="RX17" s="94"/>
      <c r="RY17" s="94"/>
      <c r="RZ17" s="94"/>
      <c r="SA17" s="94"/>
      <c r="SB17" s="94"/>
      <c r="SC17" s="94"/>
      <c r="SD17" s="94"/>
      <c r="SE17" s="94"/>
      <c r="SF17" s="94"/>
      <c r="SG17" s="94"/>
      <c r="SH17" s="94"/>
      <c r="SI17" s="94"/>
      <c r="SJ17" s="94"/>
      <c r="SK17" s="94"/>
      <c r="SL17" s="94"/>
      <c r="SM17" s="94"/>
      <c r="SN17" s="94"/>
      <c r="SO17" s="94"/>
      <c r="SP17" s="94"/>
      <c r="SQ17" s="94"/>
      <c r="SR17" s="94"/>
      <c r="SS17" s="94"/>
      <c r="ST17" s="94"/>
      <c r="SU17" s="94"/>
      <c r="SV17" s="94"/>
      <c r="SW17" s="94"/>
      <c r="SX17" s="94"/>
      <c r="SY17" s="94"/>
      <c r="SZ17" s="94"/>
      <c r="TA17" s="94"/>
      <c r="TB17" s="94"/>
      <c r="TC17" s="94"/>
      <c r="TD17" s="94"/>
      <c r="TE17" s="94"/>
      <c r="TF17" s="94"/>
      <c r="TG17" s="94"/>
      <c r="TH17" s="94"/>
      <c r="TI17" s="94"/>
      <c r="TJ17" s="94"/>
      <c r="TK17" s="94"/>
      <c r="TL17" s="94"/>
      <c r="TM17" s="94"/>
      <c r="TN17" s="94"/>
      <c r="TO17" s="94"/>
      <c r="TP17" s="94"/>
      <c r="TQ17" s="94"/>
      <c r="TR17" s="94"/>
      <c r="TS17" s="94"/>
      <c r="TT17" s="94"/>
      <c r="TU17" s="94"/>
      <c r="TV17" s="94"/>
      <c r="TW17" s="94"/>
      <c r="TX17" s="94"/>
      <c r="TY17" s="94"/>
      <c r="TZ17" s="94"/>
      <c r="UA17" s="94"/>
      <c r="UB17" s="94"/>
      <c r="UC17" s="94"/>
      <c r="UD17" s="94"/>
      <c r="UE17" s="94"/>
      <c r="UF17" s="94"/>
      <c r="UG17" s="94"/>
      <c r="UH17" s="94"/>
      <c r="UI17" s="94"/>
      <c r="UJ17" s="94"/>
      <c r="UK17" s="94"/>
      <c r="UL17" s="94"/>
      <c r="UM17" s="94"/>
      <c r="UN17" s="94"/>
      <c r="UO17" s="94"/>
      <c r="UP17" s="94"/>
      <c r="UQ17" s="94"/>
      <c r="UR17" s="94"/>
      <c r="US17" s="94"/>
      <c r="UT17" s="94"/>
      <c r="UU17" s="94"/>
      <c r="UV17" s="94"/>
      <c r="UW17" s="94"/>
      <c r="UX17" s="94"/>
      <c r="UY17" s="94"/>
      <c r="UZ17" s="94"/>
      <c r="VA17" s="94"/>
      <c r="VB17" s="94"/>
      <c r="VC17" s="94"/>
      <c r="VD17" s="94"/>
      <c r="VE17" s="94"/>
      <c r="VF17" s="94"/>
      <c r="VG17" s="94"/>
      <c r="VH17" s="94"/>
      <c r="VI17" s="94"/>
      <c r="VJ17" s="94"/>
      <c r="VK17" s="94"/>
      <c r="VL17" s="94"/>
      <c r="VM17" s="94"/>
      <c r="VN17" s="94"/>
      <c r="VO17" s="94"/>
      <c r="VP17" s="94"/>
      <c r="VQ17" s="94"/>
      <c r="VR17" s="94"/>
      <c r="VS17" s="94"/>
      <c r="VT17" s="94"/>
      <c r="VU17" s="94"/>
      <c r="VV17" s="94"/>
      <c r="VW17" s="94"/>
      <c r="VX17" s="94"/>
      <c r="VY17" s="94"/>
      <c r="VZ17" s="94"/>
      <c r="WA17" s="94"/>
      <c r="WB17" s="94"/>
      <c r="WC17" s="94"/>
      <c r="WD17" s="94"/>
      <c r="WE17" s="94"/>
      <c r="WF17" s="94"/>
      <c r="WG17" s="94"/>
      <c r="WH17" s="94"/>
      <c r="WI17" s="94"/>
      <c r="WJ17" s="94"/>
      <c r="WK17" s="94"/>
      <c r="WL17" s="94"/>
      <c r="WM17" s="94"/>
      <c r="WN17" s="94"/>
      <c r="WO17" s="94"/>
      <c r="WP17" s="94"/>
      <c r="WQ17" s="94"/>
      <c r="WR17" s="94"/>
      <c r="WS17" s="94"/>
      <c r="WT17" s="94"/>
      <c r="WU17" s="94"/>
      <c r="WV17" s="94"/>
      <c r="WW17" s="94"/>
      <c r="WX17" s="94"/>
      <c r="WY17" s="94"/>
      <c r="WZ17" s="94"/>
      <c r="XA17" s="94"/>
      <c r="XB17" s="94"/>
      <c r="XC17" s="94"/>
      <c r="XD17" s="94"/>
      <c r="XE17" s="94"/>
      <c r="XF17" s="94"/>
      <c r="XG17" s="94"/>
      <c r="XH17" s="94"/>
      <c r="XI17" s="94"/>
      <c r="XJ17" s="94"/>
      <c r="XK17" s="94"/>
      <c r="XL17" s="94"/>
      <c r="XM17" s="94"/>
      <c r="XN17" s="94"/>
      <c r="XO17" s="94"/>
      <c r="XP17" s="94"/>
      <c r="XQ17" s="94"/>
      <c r="XR17" s="94"/>
      <c r="XS17" s="94"/>
      <c r="XT17" s="94"/>
      <c r="XU17" s="94"/>
      <c r="XV17" s="94"/>
      <c r="XW17" s="94"/>
      <c r="XX17" s="94"/>
      <c r="XY17" s="94"/>
      <c r="XZ17" s="94"/>
      <c r="YA17" s="94"/>
      <c r="YB17" s="94"/>
      <c r="YC17" s="94"/>
      <c r="YD17" s="94"/>
      <c r="YE17" s="94"/>
      <c r="YF17" s="94"/>
      <c r="YG17" s="94"/>
      <c r="YH17" s="94"/>
      <c r="YI17" s="94"/>
      <c r="YJ17" s="94"/>
      <c r="YK17" s="94"/>
      <c r="YL17" s="94"/>
      <c r="YM17" s="94"/>
      <c r="YN17" s="94"/>
      <c r="YO17" s="94"/>
      <c r="YP17" s="94"/>
      <c r="YQ17" s="94"/>
      <c r="YR17" s="94"/>
      <c r="YS17" s="94"/>
      <c r="YT17" s="94"/>
      <c r="YU17" s="94"/>
      <c r="YV17" s="94"/>
      <c r="YW17" s="94"/>
      <c r="YX17" s="94"/>
      <c r="YY17" s="94"/>
      <c r="YZ17" s="94"/>
      <c r="ZA17" s="94"/>
      <c r="ZB17" s="94"/>
      <c r="ZC17" s="94"/>
      <c r="ZD17" s="94"/>
      <c r="ZE17" s="94"/>
      <c r="ZF17" s="94"/>
      <c r="ZG17" s="94"/>
      <c r="ZH17" s="94"/>
      <c r="ZI17" s="94"/>
      <c r="ZJ17" s="94"/>
      <c r="ZK17" s="94"/>
      <c r="ZL17" s="94"/>
      <c r="ZM17" s="94"/>
      <c r="ZN17" s="94"/>
      <c r="ZO17" s="94"/>
      <c r="ZP17" s="94"/>
      <c r="ZQ17" s="94"/>
      <c r="ZR17" s="94"/>
      <c r="ZS17" s="94"/>
      <c r="ZT17" s="94"/>
      <c r="ZU17" s="94"/>
      <c r="ZV17" s="94"/>
      <c r="ZW17" s="94"/>
      <c r="ZX17" s="94"/>
      <c r="ZY17" s="94"/>
      <c r="ZZ17" s="94"/>
      <c r="AAA17" s="94"/>
      <c r="AAB17" s="94"/>
      <c r="AAC17" s="94"/>
      <c r="AAD17" s="94"/>
      <c r="AAE17" s="94"/>
      <c r="AAF17" s="94"/>
      <c r="AAG17" s="94"/>
      <c r="AAH17" s="94"/>
      <c r="AAI17" s="94"/>
      <c r="AAJ17" s="94"/>
      <c r="AAK17" s="94"/>
      <c r="AAL17" s="94"/>
      <c r="AAM17" s="94"/>
      <c r="AAN17" s="94"/>
      <c r="AAO17" s="94"/>
      <c r="AAP17" s="94"/>
      <c r="AAQ17" s="94"/>
      <c r="AAR17" s="94"/>
      <c r="AAS17" s="94"/>
      <c r="AAT17" s="94"/>
      <c r="AAU17" s="94"/>
      <c r="AAV17" s="94"/>
      <c r="AAW17" s="94"/>
      <c r="AAX17" s="94"/>
      <c r="AAY17" s="94"/>
      <c r="AAZ17" s="94"/>
      <c r="ABA17" s="94"/>
      <c r="ABB17" s="94"/>
      <c r="ABC17" s="94"/>
      <c r="ABD17" s="94"/>
      <c r="ABE17" s="94"/>
      <c r="ABF17" s="94"/>
      <c r="ABG17" s="94"/>
      <c r="ABH17" s="94"/>
      <c r="ABI17" s="94"/>
      <c r="ABJ17" s="94"/>
      <c r="ABK17" s="94"/>
      <c r="ABL17" s="94"/>
      <c r="ABM17" s="94"/>
      <c r="ABN17" s="94"/>
      <c r="ABO17" s="94"/>
      <c r="ABP17" s="94"/>
      <c r="ABQ17" s="94"/>
      <c r="ABR17" s="94"/>
      <c r="ABS17" s="94"/>
      <c r="ABT17" s="94"/>
      <c r="ABU17" s="94"/>
      <c r="ABV17" s="94"/>
      <c r="ABW17" s="94"/>
      <c r="ABX17" s="94"/>
      <c r="ABY17" s="94"/>
      <c r="ABZ17" s="94"/>
      <c r="ACA17" s="94"/>
      <c r="ACB17" s="94"/>
      <c r="ACC17" s="94"/>
      <c r="ACD17" s="94"/>
      <c r="ACE17" s="94"/>
      <c r="ACF17" s="94"/>
      <c r="ACG17" s="94"/>
      <c r="ACH17" s="94"/>
      <c r="ACI17" s="94"/>
      <c r="ACJ17" s="94"/>
      <c r="ACK17" s="94"/>
      <c r="ACL17" s="94"/>
      <c r="ACM17" s="94"/>
      <c r="ACN17" s="94"/>
      <c r="ACO17" s="94"/>
      <c r="ACP17" s="94"/>
      <c r="ACQ17" s="94"/>
      <c r="ACR17" s="94"/>
      <c r="ACS17" s="94"/>
      <c r="ACT17" s="94"/>
      <c r="ACU17" s="94"/>
      <c r="ACV17" s="94"/>
      <c r="ACW17" s="94"/>
      <c r="ACX17" s="94"/>
      <c r="ACY17" s="94"/>
      <c r="ACZ17" s="94"/>
      <c r="ADA17" s="94"/>
      <c r="ADB17" s="94"/>
      <c r="ADC17" s="94"/>
      <c r="ADD17" s="94"/>
      <c r="ADE17" s="94"/>
      <c r="ADF17" s="94"/>
      <c r="ADG17" s="94"/>
      <c r="ADH17" s="94"/>
      <c r="ADI17" s="94"/>
      <c r="ADJ17" s="94"/>
      <c r="ADK17" s="94"/>
      <c r="ADL17" s="94"/>
      <c r="ADM17" s="94"/>
      <c r="ADN17" s="94"/>
      <c r="ADO17" s="94"/>
      <c r="ADP17" s="94"/>
      <c r="ADQ17" s="94"/>
      <c r="ADR17" s="94"/>
      <c r="ADS17" s="94"/>
      <c r="ADT17" s="94"/>
      <c r="ADU17" s="94"/>
      <c r="ADV17" s="94"/>
      <c r="ADW17" s="94"/>
      <c r="ADX17" s="94"/>
      <c r="ADY17" s="94"/>
      <c r="ADZ17" s="94"/>
      <c r="AEA17" s="94"/>
      <c r="AEB17" s="94"/>
      <c r="AEC17" s="94"/>
      <c r="AED17" s="94"/>
      <c r="AEE17" s="94"/>
      <c r="AEF17" s="94"/>
      <c r="AEG17" s="94"/>
      <c r="AEH17" s="94"/>
      <c r="AEI17" s="94"/>
      <c r="AEJ17" s="94"/>
      <c r="AEK17" s="94"/>
      <c r="AEL17" s="94"/>
      <c r="AEM17" s="94"/>
      <c r="AEN17" s="94"/>
      <c r="AEO17" s="94"/>
      <c r="AEP17" s="94"/>
      <c r="AEQ17" s="94"/>
      <c r="AER17" s="94"/>
      <c r="AES17" s="94"/>
      <c r="AET17" s="94"/>
      <c r="AEU17" s="94"/>
      <c r="AEV17" s="94"/>
      <c r="AEW17" s="94"/>
      <c r="AEX17" s="94"/>
      <c r="AEY17" s="94"/>
      <c r="AEZ17" s="94"/>
      <c r="AFA17" s="94"/>
      <c r="AFB17" s="94"/>
      <c r="AFC17" s="94"/>
      <c r="AFD17" s="94"/>
      <c r="AFE17" s="94"/>
      <c r="AFF17" s="94"/>
      <c r="AFG17" s="94"/>
      <c r="AFH17" s="94"/>
      <c r="AFI17" s="94"/>
      <c r="AFJ17" s="94"/>
      <c r="AFK17" s="94"/>
      <c r="AFL17" s="94"/>
      <c r="AFM17" s="94"/>
      <c r="AFN17" s="94"/>
      <c r="AFO17" s="94"/>
      <c r="AFP17" s="94"/>
      <c r="AFQ17" s="94"/>
      <c r="AFR17" s="94"/>
      <c r="AFS17" s="94"/>
      <c r="AFT17" s="94"/>
      <c r="AFU17" s="94"/>
      <c r="AFV17" s="94"/>
      <c r="AFW17" s="94"/>
      <c r="AFX17" s="94"/>
      <c r="AFY17" s="94"/>
      <c r="AFZ17" s="94"/>
      <c r="AGA17" s="94"/>
      <c r="AGB17" s="94"/>
      <c r="AGC17" s="94"/>
      <c r="AGD17" s="94"/>
      <c r="AGE17" s="94"/>
      <c r="AGF17" s="94"/>
      <c r="AGG17" s="94"/>
      <c r="AGH17" s="94"/>
      <c r="AGI17" s="94"/>
      <c r="AGJ17" s="94"/>
      <c r="AGK17" s="94"/>
      <c r="AGL17" s="94"/>
      <c r="AGM17" s="94"/>
      <c r="AGN17" s="94"/>
      <c r="AGO17" s="94"/>
      <c r="AGP17" s="94"/>
      <c r="AGQ17" s="94"/>
      <c r="AGR17" s="94"/>
      <c r="AGS17" s="94"/>
      <c r="AGT17" s="94"/>
      <c r="AGU17" s="94"/>
      <c r="AGV17" s="94"/>
      <c r="AGW17" s="94"/>
      <c r="AGX17" s="94"/>
      <c r="AGY17" s="94"/>
      <c r="AGZ17" s="94"/>
      <c r="AHA17" s="94"/>
      <c r="AHB17" s="94"/>
      <c r="AHC17" s="94"/>
      <c r="AHD17" s="94"/>
      <c r="AHE17" s="94"/>
      <c r="AHF17" s="94"/>
      <c r="AHG17" s="94"/>
      <c r="AHH17" s="94"/>
      <c r="AHI17" s="94"/>
      <c r="AHJ17" s="94"/>
      <c r="AHK17" s="94"/>
      <c r="AHL17" s="94"/>
      <c r="AHM17" s="94"/>
      <c r="AHN17" s="94"/>
      <c r="AHO17" s="94"/>
      <c r="AHP17" s="94"/>
      <c r="AHQ17" s="94"/>
      <c r="AHR17" s="94"/>
      <c r="AHS17" s="94"/>
      <c r="AHT17" s="94"/>
      <c r="AHU17" s="94"/>
      <c r="AHV17" s="94"/>
      <c r="AHW17" s="94"/>
      <c r="AHX17" s="94"/>
      <c r="AHY17" s="94"/>
      <c r="AHZ17" s="94"/>
      <c r="AIA17" s="94"/>
      <c r="AIB17" s="94"/>
      <c r="AIC17" s="94"/>
      <c r="AID17" s="94"/>
      <c r="AIE17" s="94"/>
      <c r="AIF17" s="94"/>
      <c r="AIG17" s="94"/>
      <c r="AIH17" s="94"/>
      <c r="AII17" s="94"/>
      <c r="AIJ17" s="94"/>
      <c r="AIK17" s="94"/>
      <c r="AIL17" s="94"/>
      <c r="AIM17" s="94"/>
      <c r="AIN17" s="94"/>
      <c r="AIO17" s="94"/>
      <c r="AIP17" s="94"/>
      <c r="AIQ17" s="94"/>
      <c r="AIR17" s="94"/>
      <c r="AIS17" s="94"/>
      <c r="AIT17" s="94"/>
      <c r="AIU17" s="94"/>
      <c r="AIV17" s="94"/>
      <c r="AIW17" s="94"/>
      <c r="AIX17" s="94"/>
      <c r="AIY17" s="94"/>
      <c r="AIZ17" s="94"/>
      <c r="AJA17" s="94"/>
      <c r="AJB17" s="94"/>
      <c r="AJC17" s="94"/>
      <c r="AJD17" s="94"/>
      <c r="AJE17" s="94"/>
      <c r="AJF17" s="94"/>
      <c r="AJG17" s="94"/>
      <c r="AJH17" s="94"/>
      <c r="AJI17" s="94"/>
      <c r="AJJ17" s="94"/>
      <c r="AJK17" s="94"/>
      <c r="AJL17" s="94"/>
      <c r="AJM17" s="94"/>
      <c r="AJN17" s="94"/>
      <c r="AJO17" s="94"/>
      <c r="AJP17" s="94"/>
      <c r="AJQ17" s="94"/>
      <c r="AJR17" s="94"/>
      <c r="AJS17" s="94"/>
      <c r="AJT17" s="94"/>
      <c r="AJU17" s="94"/>
      <c r="AJV17" s="94"/>
      <c r="AJW17" s="94"/>
      <c r="AJX17" s="94"/>
      <c r="AJY17" s="94"/>
      <c r="AJZ17" s="94"/>
      <c r="AKA17" s="94"/>
      <c r="AKB17" s="94"/>
      <c r="AKC17" s="94"/>
      <c r="AKD17" s="94"/>
      <c r="AKE17" s="94"/>
      <c r="AKF17" s="94"/>
      <c r="AKG17" s="94"/>
      <c r="AKH17" s="94"/>
      <c r="AKI17" s="94"/>
      <c r="AKJ17" s="94"/>
      <c r="AKK17" s="94"/>
      <c r="AKL17" s="94"/>
      <c r="AKM17" s="94"/>
      <c r="AKN17" s="94"/>
      <c r="AKO17" s="94"/>
      <c r="AKP17" s="94"/>
      <c r="AKQ17" s="94"/>
      <c r="AKR17" s="94"/>
      <c r="AKS17" s="94"/>
      <c r="AKT17" s="94"/>
      <c r="AKU17" s="94"/>
      <c r="AKV17" s="94"/>
      <c r="AKW17" s="94"/>
      <c r="AKX17" s="94"/>
      <c r="AKY17" s="94"/>
      <c r="AKZ17" s="94"/>
      <c r="ALA17" s="94"/>
      <c r="ALB17" s="94"/>
      <c r="ALC17" s="94"/>
      <c r="ALD17" s="94"/>
      <c r="ALE17" s="94"/>
      <c r="ALF17" s="94"/>
      <c r="ALG17" s="94"/>
      <c r="ALH17" s="94"/>
      <c r="ALI17" s="94"/>
      <c r="ALJ17" s="94"/>
      <c r="ALK17" s="94"/>
      <c r="ALL17" s="94"/>
      <c r="ALM17" s="94"/>
      <c r="ALN17" s="94"/>
      <c r="ALO17" s="94"/>
      <c r="ALP17" s="94"/>
      <c r="ALQ17" s="94"/>
      <c r="ALR17" s="94"/>
      <c r="ALS17" s="94"/>
      <c r="ALT17" s="94"/>
      <c r="ALU17" s="94"/>
      <c r="ALV17" s="94"/>
      <c r="ALW17" s="94"/>
      <c r="ALX17" s="94"/>
      <c r="ALY17" s="94"/>
      <c r="ALZ17" s="94"/>
      <c r="AMA17" s="94"/>
      <c r="AMB17" s="94"/>
      <c r="AMC17" s="94"/>
      <c r="AMD17" s="94"/>
      <c r="AME17" s="94"/>
      <c r="AMF17" s="94"/>
      <c r="AMG17" s="94"/>
      <c r="AMH17" s="94"/>
      <c r="AMI17" s="94"/>
    </row>
    <row r="18" spans="1:1023" s="67" customFormat="1">
      <c r="A18" s="157" t="s">
        <v>20</v>
      </c>
      <c r="B18" s="85" t="s">
        <v>30</v>
      </c>
      <c r="C18" s="86" t="s">
        <v>24</v>
      </c>
      <c r="D18" s="86">
        <v>320</v>
      </c>
      <c r="E18" s="89"/>
      <c r="F18" s="89"/>
      <c r="G18" s="155"/>
      <c r="H18" s="156"/>
      <c r="I18" s="160"/>
      <c r="J18" s="94"/>
      <c r="K18" s="94"/>
      <c r="L18" s="161"/>
      <c r="M18" s="161"/>
      <c r="N18" s="161">
        <f>I29+art.spożywcze!H127+'zwierzęce, mięsne'!I45+'warzywa owoce'!I62+mleczarskie!I28+'ryby,mrożonki'!I31+jajka!I14</f>
        <v>0</v>
      </c>
      <c r="O18" s="161"/>
      <c r="P18" s="161"/>
      <c r="Q18" s="161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94"/>
      <c r="PQ18" s="94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94"/>
      <c r="RC18" s="94"/>
      <c r="RD18" s="94"/>
      <c r="RE18" s="94"/>
      <c r="RF18" s="94"/>
      <c r="RG18" s="94"/>
      <c r="RH18" s="94"/>
      <c r="RI18" s="94"/>
      <c r="RJ18" s="94"/>
      <c r="RK18" s="94"/>
      <c r="RL18" s="94"/>
      <c r="RM18" s="94"/>
      <c r="RN18" s="94"/>
      <c r="RO18" s="94"/>
      <c r="RP18" s="94"/>
      <c r="RQ18" s="94"/>
      <c r="RR18" s="94"/>
      <c r="RS18" s="94"/>
      <c r="RT18" s="94"/>
      <c r="RU18" s="94"/>
      <c r="RV18" s="94"/>
      <c r="RW18" s="94"/>
      <c r="RX18" s="94"/>
      <c r="RY18" s="94"/>
      <c r="RZ18" s="94"/>
      <c r="SA18" s="94"/>
      <c r="SB18" s="94"/>
      <c r="SC18" s="94"/>
      <c r="SD18" s="94"/>
      <c r="SE18" s="94"/>
      <c r="SF18" s="94"/>
      <c r="SG18" s="94"/>
      <c r="SH18" s="94"/>
      <c r="SI18" s="94"/>
      <c r="SJ18" s="94"/>
      <c r="SK18" s="94"/>
      <c r="SL18" s="94"/>
      <c r="SM18" s="94"/>
      <c r="SN18" s="94"/>
      <c r="SO18" s="94"/>
      <c r="SP18" s="94"/>
      <c r="SQ18" s="94"/>
      <c r="SR18" s="94"/>
      <c r="SS18" s="94"/>
      <c r="ST18" s="94"/>
      <c r="SU18" s="94"/>
      <c r="SV18" s="94"/>
      <c r="SW18" s="94"/>
      <c r="SX18" s="94"/>
      <c r="SY18" s="94"/>
      <c r="SZ18" s="94"/>
      <c r="TA18" s="94"/>
      <c r="TB18" s="94"/>
      <c r="TC18" s="94"/>
      <c r="TD18" s="94"/>
      <c r="TE18" s="94"/>
      <c r="TF18" s="94"/>
      <c r="TG18" s="94"/>
      <c r="TH18" s="94"/>
      <c r="TI18" s="94"/>
      <c r="TJ18" s="94"/>
      <c r="TK18" s="94"/>
      <c r="TL18" s="94"/>
      <c r="TM18" s="94"/>
      <c r="TN18" s="94"/>
      <c r="TO18" s="94"/>
      <c r="TP18" s="94"/>
      <c r="TQ18" s="94"/>
      <c r="TR18" s="94"/>
      <c r="TS18" s="94"/>
      <c r="TT18" s="94"/>
      <c r="TU18" s="94"/>
      <c r="TV18" s="94"/>
      <c r="TW18" s="94"/>
      <c r="TX18" s="94"/>
      <c r="TY18" s="94"/>
      <c r="TZ18" s="94"/>
      <c r="UA18" s="94"/>
      <c r="UB18" s="94"/>
      <c r="UC18" s="94"/>
      <c r="UD18" s="94"/>
      <c r="UE18" s="94"/>
      <c r="UF18" s="94"/>
      <c r="UG18" s="94"/>
      <c r="UH18" s="94"/>
      <c r="UI18" s="94"/>
      <c r="UJ18" s="94"/>
      <c r="UK18" s="94"/>
      <c r="UL18" s="94"/>
      <c r="UM18" s="94"/>
      <c r="UN18" s="94"/>
      <c r="UO18" s="94"/>
      <c r="UP18" s="94"/>
      <c r="UQ18" s="94"/>
      <c r="UR18" s="94"/>
      <c r="US18" s="94"/>
      <c r="UT18" s="94"/>
      <c r="UU18" s="94"/>
      <c r="UV18" s="94"/>
      <c r="UW18" s="94"/>
      <c r="UX18" s="94"/>
      <c r="UY18" s="94"/>
      <c r="UZ18" s="94"/>
      <c r="VA18" s="94"/>
      <c r="VB18" s="94"/>
      <c r="VC18" s="94"/>
      <c r="VD18" s="94"/>
      <c r="VE18" s="94"/>
      <c r="VF18" s="94"/>
      <c r="VG18" s="94"/>
      <c r="VH18" s="94"/>
      <c r="VI18" s="94"/>
      <c r="VJ18" s="94"/>
      <c r="VK18" s="94"/>
      <c r="VL18" s="94"/>
      <c r="VM18" s="94"/>
      <c r="VN18" s="94"/>
      <c r="VO18" s="94"/>
      <c r="VP18" s="94"/>
      <c r="VQ18" s="94"/>
      <c r="VR18" s="94"/>
      <c r="VS18" s="94"/>
      <c r="VT18" s="94"/>
      <c r="VU18" s="94"/>
      <c r="VV18" s="94"/>
      <c r="VW18" s="94"/>
      <c r="VX18" s="94"/>
      <c r="VY18" s="94"/>
      <c r="VZ18" s="94"/>
      <c r="WA18" s="94"/>
      <c r="WB18" s="94"/>
      <c r="WC18" s="94"/>
      <c r="WD18" s="94"/>
      <c r="WE18" s="94"/>
      <c r="WF18" s="94"/>
      <c r="WG18" s="94"/>
      <c r="WH18" s="94"/>
      <c r="WI18" s="94"/>
      <c r="WJ18" s="94"/>
      <c r="WK18" s="94"/>
      <c r="WL18" s="94"/>
      <c r="WM18" s="94"/>
      <c r="WN18" s="94"/>
      <c r="WO18" s="94"/>
      <c r="WP18" s="94"/>
      <c r="WQ18" s="94"/>
      <c r="WR18" s="94"/>
      <c r="WS18" s="94"/>
      <c r="WT18" s="94"/>
      <c r="WU18" s="94"/>
      <c r="WV18" s="94"/>
      <c r="WW18" s="94"/>
      <c r="WX18" s="94"/>
      <c r="WY18" s="94"/>
      <c r="WZ18" s="94"/>
      <c r="XA18" s="94"/>
      <c r="XB18" s="94"/>
      <c r="XC18" s="94"/>
      <c r="XD18" s="94"/>
      <c r="XE18" s="94"/>
      <c r="XF18" s="94"/>
      <c r="XG18" s="94"/>
      <c r="XH18" s="94"/>
      <c r="XI18" s="94"/>
      <c r="XJ18" s="94"/>
      <c r="XK18" s="94"/>
      <c r="XL18" s="94"/>
      <c r="XM18" s="94"/>
      <c r="XN18" s="94"/>
      <c r="XO18" s="94"/>
      <c r="XP18" s="94"/>
      <c r="XQ18" s="94"/>
      <c r="XR18" s="94"/>
      <c r="XS18" s="94"/>
      <c r="XT18" s="94"/>
      <c r="XU18" s="94"/>
      <c r="XV18" s="94"/>
      <c r="XW18" s="94"/>
      <c r="XX18" s="94"/>
      <c r="XY18" s="94"/>
      <c r="XZ18" s="94"/>
      <c r="YA18" s="94"/>
      <c r="YB18" s="94"/>
      <c r="YC18" s="94"/>
      <c r="YD18" s="94"/>
      <c r="YE18" s="94"/>
      <c r="YF18" s="94"/>
      <c r="YG18" s="94"/>
      <c r="YH18" s="94"/>
      <c r="YI18" s="94"/>
      <c r="YJ18" s="94"/>
      <c r="YK18" s="94"/>
      <c r="YL18" s="94"/>
      <c r="YM18" s="94"/>
      <c r="YN18" s="94"/>
      <c r="YO18" s="94"/>
      <c r="YP18" s="94"/>
      <c r="YQ18" s="94"/>
      <c r="YR18" s="94"/>
      <c r="YS18" s="94"/>
      <c r="YT18" s="94"/>
      <c r="YU18" s="94"/>
      <c r="YV18" s="94"/>
      <c r="YW18" s="94"/>
      <c r="YX18" s="94"/>
      <c r="YY18" s="94"/>
      <c r="YZ18" s="94"/>
      <c r="ZA18" s="94"/>
      <c r="ZB18" s="94"/>
      <c r="ZC18" s="94"/>
      <c r="ZD18" s="94"/>
      <c r="ZE18" s="94"/>
      <c r="ZF18" s="94"/>
      <c r="ZG18" s="94"/>
      <c r="ZH18" s="94"/>
      <c r="ZI18" s="94"/>
      <c r="ZJ18" s="94"/>
      <c r="ZK18" s="94"/>
      <c r="ZL18" s="94"/>
      <c r="ZM18" s="94"/>
      <c r="ZN18" s="94"/>
      <c r="ZO18" s="94"/>
      <c r="ZP18" s="94"/>
      <c r="ZQ18" s="94"/>
      <c r="ZR18" s="94"/>
      <c r="ZS18" s="94"/>
      <c r="ZT18" s="94"/>
      <c r="ZU18" s="94"/>
      <c r="ZV18" s="94"/>
      <c r="ZW18" s="94"/>
      <c r="ZX18" s="94"/>
      <c r="ZY18" s="94"/>
      <c r="ZZ18" s="94"/>
      <c r="AAA18" s="94"/>
      <c r="AAB18" s="94"/>
      <c r="AAC18" s="94"/>
      <c r="AAD18" s="94"/>
      <c r="AAE18" s="94"/>
      <c r="AAF18" s="94"/>
      <c r="AAG18" s="94"/>
      <c r="AAH18" s="94"/>
      <c r="AAI18" s="94"/>
      <c r="AAJ18" s="94"/>
      <c r="AAK18" s="94"/>
      <c r="AAL18" s="94"/>
      <c r="AAM18" s="94"/>
      <c r="AAN18" s="94"/>
      <c r="AAO18" s="94"/>
      <c r="AAP18" s="94"/>
      <c r="AAQ18" s="94"/>
      <c r="AAR18" s="94"/>
      <c r="AAS18" s="94"/>
      <c r="AAT18" s="94"/>
      <c r="AAU18" s="94"/>
      <c r="AAV18" s="94"/>
      <c r="AAW18" s="94"/>
      <c r="AAX18" s="94"/>
      <c r="AAY18" s="94"/>
      <c r="AAZ18" s="94"/>
      <c r="ABA18" s="94"/>
      <c r="ABB18" s="94"/>
      <c r="ABC18" s="94"/>
      <c r="ABD18" s="94"/>
      <c r="ABE18" s="94"/>
      <c r="ABF18" s="94"/>
      <c r="ABG18" s="94"/>
      <c r="ABH18" s="94"/>
      <c r="ABI18" s="94"/>
      <c r="ABJ18" s="94"/>
      <c r="ABK18" s="94"/>
      <c r="ABL18" s="94"/>
      <c r="ABM18" s="94"/>
      <c r="ABN18" s="94"/>
      <c r="ABO18" s="94"/>
      <c r="ABP18" s="94"/>
      <c r="ABQ18" s="94"/>
      <c r="ABR18" s="94"/>
      <c r="ABS18" s="94"/>
      <c r="ABT18" s="94"/>
      <c r="ABU18" s="94"/>
      <c r="ABV18" s="94"/>
      <c r="ABW18" s="94"/>
      <c r="ABX18" s="94"/>
      <c r="ABY18" s="94"/>
      <c r="ABZ18" s="94"/>
      <c r="ACA18" s="94"/>
      <c r="ACB18" s="94"/>
      <c r="ACC18" s="94"/>
      <c r="ACD18" s="94"/>
      <c r="ACE18" s="94"/>
      <c r="ACF18" s="94"/>
      <c r="ACG18" s="94"/>
      <c r="ACH18" s="94"/>
      <c r="ACI18" s="94"/>
      <c r="ACJ18" s="94"/>
      <c r="ACK18" s="94"/>
      <c r="ACL18" s="94"/>
      <c r="ACM18" s="94"/>
      <c r="ACN18" s="94"/>
      <c r="ACO18" s="94"/>
      <c r="ACP18" s="94"/>
      <c r="ACQ18" s="94"/>
      <c r="ACR18" s="94"/>
      <c r="ACS18" s="94"/>
      <c r="ACT18" s="94"/>
      <c r="ACU18" s="94"/>
      <c r="ACV18" s="94"/>
      <c r="ACW18" s="94"/>
      <c r="ACX18" s="94"/>
      <c r="ACY18" s="94"/>
      <c r="ACZ18" s="94"/>
      <c r="ADA18" s="94"/>
      <c r="ADB18" s="94"/>
      <c r="ADC18" s="94"/>
      <c r="ADD18" s="94"/>
      <c r="ADE18" s="94"/>
      <c r="ADF18" s="94"/>
      <c r="ADG18" s="94"/>
      <c r="ADH18" s="94"/>
      <c r="ADI18" s="94"/>
      <c r="ADJ18" s="94"/>
      <c r="ADK18" s="94"/>
      <c r="ADL18" s="94"/>
      <c r="ADM18" s="94"/>
      <c r="ADN18" s="94"/>
      <c r="ADO18" s="94"/>
      <c r="ADP18" s="94"/>
      <c r="ADQ18" s="94"/>
      <c r="ADR18" s="94"/>
      <c r="ADS18" s="94"/>
      <c r="ADT18" s="94"/>
      <c r="ADU18" s="94"/>
      <c r="ADV18" s="94"/>
      <c r="ADW18" s="94"/>
      <c r="ADX18" s="94"/>
      <c r="ADY18" s="94"/>
      <c r="ADZ18" s="94"/>
      <c r="AEA18" s="94"/>
      <c r="AEB18" s="94"/>
      <c r="AEC18" s="94"/>
      <c r="AED18" s="94"/>
      <c r="AEE18" s="94"/>
      <c r="AEF18" s="94"/>
      <c r="AEG18" s="94"/>
      <c r="AEH18" s="94"/>
      <c r="AEI18" s="94"/>
      <c r="AEJ18" s="94"/>
      <c r="AEK18" s="94"/>
      <c r="AEL18" s="94"/>
      <c r="AEM18" s="94"/>
      <c r="AEN18" s="94"/>
      <c r="AEO18" s="94"/>
      <c r="AEP18" s="94"/>
      <c r="AEQ18" s="94"/>
      <c r="AER18" s="94"/>
      <c r="AES18" s="94"/>
      <c r="AET18" s="94"/>
      <c r="AEU18" s="94"/>
      <c r="AEV18" s="94"/>
      <c r="AEW18" s="94"/>
      <c r="AEX18" s="94"/>
      <c r="AEY18" s="94"/>
      <c r="AEZ18" s="94"/>
      <c r="AFA18" s="94"/>
      <c r="AFB18" s="94"/>
      <c r="AFC18" s="94"/>
      <c r="AFD18" s="94"/>
      <c r="AFE18" s="94"/>
      <c r="AFF18" s="94"/>
      <c r="AFG18" s="94"/>
      <c r="AFH18" s="94"/>
      <c r="AFI18" s="94"/>
      <c r="AFJ18" s="94"/>
      <c r="AFK18" s="94"/>
      <c r="AFL18" s="94"/>
      <c r="AFM18" s="94"/>
      <c r="AFN18" s="94"/>
      <c r="AFO18" s="94"/>
      <c r="AFP18" s="94"/>
      <c r="AFQ18" s="94"/>
      <c r="AFR18" s="94"/>
      <c r="AFS18" s="94"/>
      <c r="AFT18" s="94"/>
      <c r="AFU18" s="94"/>
      <c r="AFV18" s="94"/>
      <c r="AFW18" s="94"/>
      <c r="AFX18" s="94"/>
      <c r="AFY18" s="94"/>
      <c r="AFZ18" s="94"/>
      <c r="AGA18" s="94"/>
      <c r="AGB18" s="94"/>
      <c r="AGC18" s="94"/>
      <c r="AGD18" s="94"/>
      <c r="AGE18" s="94"/>
      <c r="AGF18" s="94"/>
      <c r="AGG18" s="94"/>
      <c r="AGH18" s="94"/>
      <c r="AGI18" s="94"/>
      <c r="AGJ18" s="94"/>
      <c r="AGK18" s="94"/>
      <c r="AGL18" s="94"/>
      <c r="AGM18" s="94"/>
      <c r="AGN18" s="94"/>
      <c r="AGO18" s="94"/>
      <c r="AGP18" s="94"/>
      <c r="AGQ18" s="94"/>
      <c r="AGR18" s="94"/>
      <c r="AGS18" s="94"/>
      <c r="AGT18" s="94"/>
      <c r="AGU18" s="94"/>
      <c r="AGV18" s="94"/>
      <c r="AGW18" s="94"/>
      <c r="AGX18" s="94"/>
      <c r="AGY18" s="94"/>
      <c r="AGZ18" s="94"/>
      <c r="AHA18" s="94"/>
      <c r="AHB18" s="94"/>
      <c r="AHC18" s="94"/>
      <c r="AHD18" s="94"/>
      <c r="AHE18" s="94"/>
      <c r="AHF18" s="94"/>
      <c r="AHG18" s="94"/>
      <c r="AHH18" s="94"/>
      <c r="AHI18" s="94"/>
      <c r="AHJ18" s="94"/>
      <c r="AHK18" s="94"/>
      <c r="AHL18" s="94"/>
      <c r="AHM18" s="94"/>
      <c r="AHN18" s="94"/>
      <c r="AHO18" s="94"/>
      <c r="AHP18" s="94"/>
      <c r="AHQ18" s="94"/>
      <c r="AHR18" s="94"/>
      <c r="AHS18" s="94"/>
      <c r="AHT18" s="94"/>
      <c r="AHU18" s="94"/>
      <c r="AHV18" s="94"/>
      <c r="AHW18" s="94"/>
      <c r="AHX18" s="94"/>
      <c r="AHY18" s="94"/>
      <c r="AHZ18" s="94"/>
      <c r="AIA18" s="94"/>
      <c r="AIB18" s="94"/>
      <c r="AIC18" s="94"/>
      <c r="AID18" s="94"/>
      <c r="AIE18" s="94"/>
      <c r="AIF18" s="94"/>
      <c r="AIG18" s="94"/>
      <c r="AIH18" s="94"/>
      <c r="AII18" s="94"/>
      <c r="AIJ18" s="94"/>
      <c r="AIK18" s="94"/>
      <c r="AIL18" s="94"/>
      <c r="AIM18" s="94"/>
      <c r="AIN18" s="94"/>
      <c r="AIO18" s="94"/>
      <c r="AIP18" s="94"/>
      <c r="AIQ18" s="94"/>
      <c r="AIR18" s="94"/>
      <c r="AIS18" s="94"/>
      <c r="AIT18" s="94"/>
      <c r="AIU18" s="94"/>
      <c r="AIV18" s="94"/>
      <c r="AIW18" s="94"/>
      <c r="AIX18" s="94"/>
      <c r="AIY18" s="94"/>
      <c r="AIZ18" s="94"/>
      <c r="AJA18" s="94"/>
      <c r="AJB18" s="94"/>
      <c r="AJC18" s="94"/>
      <c r="AJD18" s="94"/>
      <c r="AJE18" s="94"/>
      <c r="AJF18" s="94"/>
      <c r="AJG18" s="94"/>
      <c r="AJH18" s="94"/>
      <c r="AJI18" s="94"/>
      <c r="AJJ18" s="94"/>
      <c r="AJK18" s="94"/>
      <c r="AJL18" s="94"/>
      <c r="AJM18" s="94"/>
      <c r="AJN18" s="94"/>
      <c r="AJO18" s="94"/>
      <c r="AJP18" s="94"/>
      <c r="AJQ18" s="94"/>
      <c r="AJR18" s="94"/>
      <c r="AJS18" s="94"/>
      <c r="AJT18" s="94"/>
      <c r="AJU18" s="94"/>
      <c r="AJV18" s="94"/>
      <c r="AJW18" s="94"/>
      <c r="AJX18" s="94"/>
      <c r="AJY18" s="94"/>
      <c r="AJZ18" s="94"/>
      <c r="AKA18" s="94"/>
      <c r="AKB18" s="94"/>
      <c r="AKC18" s="94"/>
      <c r="AKD18" s="94"/>
      <c r="AKE18" s="94"/>
      <c r="AKF18" s="94"/>
      <c r="AKG18" s="94"/>
      <c r="AKH18" s="94"/>
      <c r="AKI18" s="94"/>
      <c r="AKJ18" s="94"/>
      <c r="AKK18" s="94"/>
      <c r="AKL18" s="94"/>
      <c r="AKM18" s="94"/>
      <c r="AKN18" s="94"/>
      <c r="AKO18" s="94"/>
      <c r="AKP18" s="94"/>
      <c r="AKQ18" s="94"/>
      <c r="AKR18" s="94"/>
      <c r="AKS18" s="94"/>
      <c r="AKT18" s="94"/>
      <c r="AKU18" s="94"/>
      <c r="AKV18" s="94"/>
      <c r="AKW18" s="94"/>
      <c r="AKX18" s="94"/>
      <c r="AKY18" s="94"/>
      <c r="AKZ18" s="94"/>
      <c r="ALA18" s="94"/>
      <c r="ALB18" s="94"/>
      <c r="ALC18" s="94"/>
      <c r="ALD18" s="94"/>
      <c r="ALE18" s="94"/>
      <c r="ALF18" s="94"/>
      <c r="ALG18" s="94"/>
      <c r="ALH18" s="94"/>
      <c r="ALI18" s="94"/>
      <c r="ALJ18" s="94"/>
      <c r="ALK18" s="94"/>
      <c r="ALL18" s="94"/>
      <c r="ALM18" s="94"/>
      <c r="ALN18" s="94"/>
      <c r="ALO18" s="94"/>
      <c r="ALP18" s="94"/>
      <c r="ALQ18" s="94"/>
      <c r="ALR18" s="94"/>
      <c r="ALS18" s="94"/>
      <c r="ALT18" s="94"/>
      <c r="ALU18" s="94"/>
      <c r="ALV18" s="94"/>
      <c r="ALW18" s="94"/>
      <c r="ALX18" s="94"/>
      <c r="ALY18" s="94"/>
      <c r="ALZ18" s="94"/>
      <c r="AMA18" s="94"/>
      <c r="AMB18" s="94"/>
      <c r="AMC18" s="94"/>
      <c r="AMD18" s="94"/>
      <c r="AME18" s="94"/>
      <c r="AMF18" s="94"/>
      <c r="AMG18" s="94"/>
      <c r="AMH18" s="94"/>
      <c r="AMI18" s="94"/>
    </row>
    <row r="19" spans="1:1023" s="67" customFormat="1">
      <c r="A19" s="157" t="s">
        <v>21</v>
      </c>
      <c r="B19" s="85" t="s">
        <v>31</v>
      </c>
      <c r="C19" s="86" t="s">
        <v>24</v>
      </c>
      <c r="D19" s="86">
        <v>1800</v>
      </c>
      <c r="E19" s="89"/>
      <c r="F19" s="89"/>
      <c r="G19" s="155"/>
      <c r="H19" s="156"/>
      <c r="I19" s="160"/>
      <c r="J19" s="94"/>
      <c r="K19" s="94"/>
      <c r="L19" s="161"/>
      <c r="M19" s="161"/>
      <c r="N19" s="161"/>
      <c r="O19" s="161"/>
      <c r="P19" s="161"/>
      <c r="Q19" s="161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  <c r="AJF19" s="94"/>
      <c r="AJG19" s="94"/>
      <c r="AJH19" s="94"/>
      <c r="AJI19" s="94"/>
      <c r="AJJ19" s="94"/>
      <c r="AJK19" s="94"/>
      <c r="AJL19" s="94"/>
      <c r="AJM19" s="94"/>
      <c r="AJN19" s="94"/>
      <c r="AJO19" s="94"/>
      <c r="AJP19" s="94"/>
      <c r="AJQ19" s="94"/>
      <c r="AJR19" s="94"/>
      <c r="AJS19" s="94"/>
      <c r="AJT19" s="94"/>
      <c r="AJU19" s="94"/>
      <c r="AJV19" s="94"/>
      <c r="AJW19" s="94"/>
      <c r="AJX19" s="94"/>
      <c r="AJY19" s="94"/>
      <c r="AJZ19" s="94"/>
      <c r="AKA19" s="94"/>
      <c r="AKB19" s="94"/>
      <c r="AKC19" s="94"/>
      <c r="AKD19" s="94"/>
      <c r="AKE19" s="94"/>
      <c r="AKF19" s="94"/>
      <c r="AKG19" s="94"/>
      <c r="AKH19" s="94"/>
      <c r="AKI19" s="94"/>
      <c r="AKJ19" s="94"/>
      <c r="AKK19" s="94"/>
      <c r="AKL19" s="94"/>
      <c r="AKM19" s="94"/>
      <c r="AKN19" s="94"/>
      <c r="AKO19" s="94"/>
      <c r="AKP19" s="94"/>
      <c r="AKQ19" s="94"/>
      <c r="AKR19" s="94"/>
      <c r="AKS19" s="94"/>
      <c r="AKT19" s="94"/>
      <c r="AKU19" s="94"/>
      <c r="AKV19" s="94"/>
      <c r="AKW19" s="94"/>
      <c r="AKX19" s="94"/>
      <c r="AKY19" s="94"/>
      <c r="AKZ19" s="94"/>
      <c r="ALA19" s="94"/>
      <c r="ALB19" s="94"/>
      <c r="ALC19" s="94"/>
      <c r="ALD19" s="94"/>
      <c r="ALE19" s="94"/>
      <c r="ALF19" s="94"/>
      <c r="ALG19" s="94"/>
      <c r="ALH19" s="94"/>
      <c r="ALI19" s="94"/>
      <c r="ALJ19" s="94"/>
      <c r="ALK19" s="94"/>
      <c r="ALL19" s="94"/>
      <c r="ALM19" s="94"/>
      <c r="ALN19" s="94"/>
      <c r="ALO19" s="94"/>
      <c r="ALP19" s="94"/>
      <c r="ALQ19" s="94"/>
      <c r="ALR19" s="94"/>
      <c r="ALS19" s="94"/>
      <c r="ALT19" s="94"/>
      <c r="ALU19" s="94"/>
      <c r="ALV19" s="94"/>
      <c r="ALW19" s="94"/>
      <c r="ALX19" s="94"/>
      <c r="ALY19" s="94"/>
      <c r="ALZ19" s="94"/>
      <c r="AMA19" s="94"/>
      <c r="AMB19" s="94"/>
      <c r="AMC19" s="94"/>
      <c r="AMD19" s="94"/>
      <c r="AME19" s="94"/>
      <c r="AMF19" s="94"/>
      <c r="AMG19" s="94"/>
      <c r="AMH19" s="94"/>
      <c r="AMI19" s="94"/>
    </row>
    <row r="20" spans="1:1023" s="67" customFormat="1">
      <c r="A20" s="157" t="s">
        <v>22</v>
      </c>
      <c r="B20" s="85" t="s">
        <v>32</v>
      </c>
      <c r="C20" s="86" t="s">
        <v>24</v>
      </c>
      <c r="D20" s="87">
        <v>40</v>
      </c>
      <c r="E20" s="89"/>
      <c r="F20" s="89"/>
      <c r="G20" s="155"/>
      <c r="H20" s="156"/>
      <c r="I20" s="160"/>
      <c r="J20" s="94"/>
      <c r="K20" s="94"/>
      <c r="L20" s="161"/>
      <c r="M20" s="161"/>
      <c r="N20" s="161"/>
      <c r="O20" s="161"/>
      <c r="P20" s="161"/>
      <c r="Q20" s="161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  <c r="AJF20" s="94"/>
      <c r="AJG20" s="94"/>
      <c r="AJH20" s="94"/>
      <c r="AJI20" s="94"/>
      <c r="AJJ20" s="94"/>
      <c r="AJK20" s="94"/>
      <c r="AJL20" s="94"/>
      <c r="AJM20" s="94"/>
      <c r="AJN20" s="94"/>
      <c r="AJO20" s="94"/>
      <c r="AJP20" s="94"/>
      <c r="AJQ20" s="94"/>
      <c r="AJR20" s="94"/>
      <c r="AJS20" s="94"/>
      <c r="AJT20" s="94"/>
      <c r="AJU20" s="94"/>
      <c r="AJV20" s="94"/>
      <c r="AJW20" s="94"/>
      <c r="AJX20" s="94"/>
      <c r="AJY20" s="94"/>
      <c r="AJZ20" s="94"/>
      <c r="AKA20" s="94"/>
      <c r="AKB20" s="94"/>
      <c r="AKC20" s="94"/>
      <c r="AKD20" s="94"/>
      <c r="AKE20" s="94"/>
      <c r="AKF20" s="94"/>
      <c r="AKG20" s="94"/>
      <c r="AKH20" s="94"/>
      <c r="AKI20" s="94"/>
      <c r="AKJ20" s="94"/>
      <c r="AKK20" s="94"/>
      <c r="AKL20" s="94"/>
      <c r="AKM20" s="94"/>
      <c r="AKN20" s="94"/>
      <c r="AKO20" s="94"/>
      <c r="AKP20" s="94"/>
      <c r="AKQ20" s="94"/>
      <c r="AKR20" s="94"/>
      <c r="AKS20" s="94"/>
      <c r="AKT20" s="94"/>
      <c r="AKU20" s="94"/>
      <c r="AKV20" s="94"/>
      <c r="AKW20" s="94"/>
      <c r="AKX20" s="94"/>
      <c r="AKY20" s="94"/>
      <c r="AKZ20" s="94"/>
      <c r="ALA20" s="94"/>
      <c r="ALB20" s="94"/>
      <c r="ALC20" s="94"/>
      <c r="ALD20" s="94"/>
      <c r="ALE20" s="94"/>
      <c r="ALF20" s="94"/>
      <c r="ALG20" s="94"/>
      <c r="ALH20" s="94"/>
      <c r="ALI20" s="94"/>
      <c r="ALJ20" s="94"/>
      <c r="ALK20" s="94"/>
      <c r="ALL20" s="94"/>
      <c r="ALM20" s="94"/>
      <c r="ALN20" s="94"/>
      <c r="ALO20" s="94"/>
      <c r="ALP20" s="94"/>
      <c r="ALQ20" s="94"/>
      <c r="ALR20" s="94"/>
      <c r="ALS20" s="94"/>
      <c r="ALT20" s="94"/>
      <c r="ALU20" s="94"/>
      <c r="ALV20" s="94"/>
      <c r="ALW20" s="94"/>
      <c r="ALX20" s="94"/>
      <c r="ALY20" s="94"/>
      <c r="ALZ20" s="94"/>
      <c r="AMA20" s="94"/>
      <c r="AMB20" s="94"/>
      <c r="AMC20" s="94"/>
      <c r="AMD20" s="94"/>
      <c r="AME20" s="94"/>
      <c r="AMF20" s="94"/>
      <c r="AMG20" s="94"/>
      <c r="AMH20" s="94"/>
      <c r="AMI20" s="94"/>
    </row>
    <row r="21" spans="1:1023" s="67" customFormat="1">
      <c r="A21" s="157" t="s">
        <v>33</v>
      </c>
      <c r="B21" s="85" t="s">
        <v>34</v>
      </c>
      <c r="C21" s="86" t="s">
        <v>24</v>
      </c>
      <c r="D21" s="87">
        <v>60</v>
      </c>
      <c r="E21" s="89"/>
      <c r="F21" s="89"/>
      <c r="G21" s="155"/>
      <c r="H21" s="156"/>
      <c r="I21" s="160"/>
      <c r="J21" s="94"/>
      <c r="K21" s="94"/>
      <c r="L21" s="161"/>
      <c r="M21" s="161"/>
      <c r="N21" s="161"/>
      <c r="O21" s="161"/>
      <c r="P21" s="161"/>
      <c r="Q21" s="161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  <c r="AJF21" s="94"/>
      <c r="AJG21" s="94"/>
      <c r="AJH21" s="94"/>
      <c r="AJI21" s="94"/>
      <c r="AJJ21" s="94"/>
      <c r="AJK21" s="94"/>
      <c r="AJL21" s="94"/>
      <c r="AJM21" s="94"/>
      <c r="AJN21" s="94"/>
      <c r="AJO21" s="94"/>
      <c r="AJP21" s="94"/>
      <c r="AJQ21" s="94"/>
      <c r="AJR21" s="94"/>
      <c r="AJS21" s="94"/>
      <c r="AJT21" s="94"/>
      <c r="AJU21" s="94"/>
      <c r="AJV21" s="94"/>
      <c r="AJW21" s="94"/>
      <c r="AJX21" s="94"/>
      <c r="AJY21" s="94"/>
      <c r="AJZ21" s="94"/>
      <c r="AKA21" s="94"/>
      <c r="AKB21" s="94"/>
      <c r="AKC21" s="94"/>
      <c r="AKD21" s="94"/>
      <c r="AKE21" s="94"/>
      <c r="AKF21" s="94"/>
      <c r="AKG21" s="94"/>
      <c r="AKH21" s="94"/>
      <c r="AKI21" s="94"/>
      <c r="AKJ21" s="94"/>
      <c r="AKK21" s="94"/>
      <c r="AKL21" s="94"/>
      <c r="AKM21" s="94"/>
      <c r="AKN21" s="94"/>
      <c r="AKO21" s="94"/>
      <c r="AKP21" s="94"/>
      <c r="AKQ21" s="94"/>
      <c r="AKR21" s="94"/>
      <c r="AKS21" s="94"/>
      <c r="AKT21" s="94"/>
      <c r="AKU21" s="94"/>
      <c r="AKV21" s="94"/>
      <c r="AKW21" s="94"/>
      <c r="AKX21" s="94"/>
      <c r="AKY21" s="94"/>
      <c r="AKZ21" s="94"/>
      <c r="ALA21" s="94"/>
      <c r="ALB21" s="94"/>
      <c r="ALC21" s="94"/>
      <c r="ALD21" s="94"/>
      <c r="ALE21" s="94"/>
      <c r="ALF21" s="94"/>
      <c r="ALG21" s="94"/>
      <c r="ALH21" s="94"/>
      <c r="ALI21" s="94"/>
      <c r="ALJ21" s="94"/>
      <c r="ALK21" s="94"/>
      <c r="ALL21" s="94"/>
      <c r="ALM21" s="94"/>
      <c r="ALN21" s="94"/>
      <c r="ALO21" s="94"/>
      <c r="ALP21" s="94"/>
      <c r="ALQ21" s="94"/>
      <c r="ALR21" s="94"/>
      <c r="ALS21" s="94"/>
      <c r="ALT21" s="94"/>
      <c r="ALU21" s="94"/>
      <c r="ALV21" s="94"/>
      <c r="ALW21" s="94"/>
      <c r="ALX21" s="94"/>
      <c r="ALY21" s="94"/>
      <c r="ALZ21" s="94"/>
      <c r="AMA21" s="94"/>
      <c r="AMB21" s="94"/>
      <c r="AMC21" s="94"/>
      <c r="AMD21" s="94"/>
      <c r="AME21" s="94"/>
      <c r="AMF21" s="94"/>
      <c r="AMG21" s="94"/>
      <c r="AMH21" s="94"/>
      <c r="AMI21" s="94"/>
    </row>
    <row r="22" spans="1:1023" s="67" customFormat="1">
      <c r="A22" s="157" t="s">
        <v>35</v>
      </c>
      <c r="B22" s="85" t="s">
        <v>36</v>
      </c>
      <c r="C22" s="86" t="s">
        <v>24</v>
      </c>
      <c r="D22" s="86">
        <v>35</v>
      </c>
      <c r="E22" s="89"/>
      <c r="F22" s="89"/>
      <c r="G22" s="155"/>
      <c r="H22" s="156"/>
      <c r="I22" s="160"/>
      <c r="J22" s="94"/>
      <c r="K22" s="94"/>
      <c r="L22" s="161"/>
      <c r="M22" s="161"/>
      <c r="N22" s="161"/>
      <c r="O22" s="161"/>
      <c r="P22" s="161"/>
      <c r="Q22" s="161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4"/>
      <c r="NX22" s="94"/>
      <c r="NY22" s="94"/>
      <c r="NZ22" s="94"/>
      <c r="OA22" s="94"/>
      <c r="OB22" s="94"/>
      <c r="OC22" s="94"/>
      <c r="OD22" s="94"/>
      <c r="OE22" s="94"/>
      <c r="OF22" s="94"/>
      <c r="OG22" s="94"/>
      <c r="OH22" s="94"/>
      <c r="OI22" s="94"/>
      <c r="OJ22" s="94"/>
      <c r="OK22" s="94"/>
      <c r="OL22" s="94"/>
      <c r="OM22" s="94"/>
      <c r="ON22" s="94"/>
      <c r="OO22" s="94"/>
      <c r="OP22" s="94"/>
      <c r="OQ22" s="94"/>
      <c r="OR22" s="94"/>
      <c r="OS22" s="94"/>
      <c r="OT22" s="94"/>
      <c r="OU22" s="94"/>
      <c r="OV22" s="94"/>
      <c r="OW22" s="94"/>
      <c r="OX22" s="94"/>
      <c r="OY22" s="94"/>
      <c r="OZ22" s="94"/>
      <c r="PA22" s="94"/>
      <c r="PB22" s="94"/>
      <c r="PC22" s="94"/>
      <c r="PD22" s="94"/>
      <c r="PE22" s="94"/>
      <c r="PF22" s="94"/>
      <c r="PG22" s="94"/>
      <c r="PH22" s="94"/>
      <c r="PI22" s="94"/>
      <c r="PJ22" s="94"/>
      <c r="PK22" s="94"/>
      <c r="PL22" s="94"/>
      <c r="PM22" s="94"/>
      <c r="PN22" s="94"/>
      <c r="PO22" s="94"/>
      <c r="PP22" s="94"/>
      <c r="PQ22" s="94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94"/>
      <c r="RC22" s="94"/>
      <c r="RD22" s="94"/>
      <c r="RE22" s="94"/>
      <c r="RF22" s="94"/>
      <c r="RG22" s="94"/>
      <c r="RH22" s="94"/>
      <c r="RI22" s="94"/>
      <c r="RJ22" s="94"/>
      <c r="RK22" s="94"/>
      <c r="RL22" s="94"/>
      <c r="RM22" s="94"/>
      <c r="RN22" s="94"/>
      <c r="RO22" s="94"/>
      <c r="RP22" s="94"/>
      <c r="RQ22" s="94"/>
      <c r="RR22" s="94"/>
      <c r="RS22" s="94"/>
      <c r="RT22" s="94"/>
      <c r="RU22" s="94"/>
      <c r="RV22" s="94"/>
      <c r="RW22" s="94"/>
      <c r="RX22" s="94"/>
      <c r="RY22" s="94"/>
      <c r="RZ22" s="94"/>
      <c r="SA22" s="94"/>
      <c r="SB22" s="94"/>
      <c r="SC22" s="94"/>
      <c r="SD22" s="94"/>
      <c r="SE22" s="94"/>
      <c r="SF22" s="94"/>
      <c r="SG22" s="94"/>
      <c r="SH22" s="94"/>
      <c r="SI22" s="94"/>
      <c r="SJ22" s="94"/>
      <c r="SK22" s="94"/>
      <c r="SL22" s="94"/>
      <c r="SM22" s="94"/>
      <c r="SN22" s="94"/>
      <c r="SO22" s="94"/>
      <c r="SP22" s="94"/>
      <c r="SQ22" s="94"/>
      <c r="SR22" s="94"/>
      <c r="SS22" s="94"/>
      <c r="ST22" s="94"/>
      <c r="SU22" s="94"/>
      <c r="SV22" s="94"/>
      <c r="SW22" s="94"/>
      <c r="SX22" s="94"/>
      <c r="SY22" s="94"/>
      <c r="SZ22" s="94"/>
      <c r="TA22" s="94"/>
      <c r="TB22" s="94"/>
      <c r="TC22" s="94"/>
      <c r="TD22" s="94"/>
      <c r="TE22" s="94"/>
      <c r="TF22" s="94"/>
      <c r="TG22" s="94"/>
      <c r="TH22" s="94"/>
      <c r="TI22" s="94"/>
      <c r="TJ22" s="94"/>
      <c r="TK22" s="94"/>
      <c r="TL22" s="94"/>
      <c r="TM22" s="94"/>
      <c r="TN22" s="94"/>
      <c r="TO22" s="94"/>
      <c r="TP22" s="94"/>
      <c r="TQ22" s="94"/>
      <c r="TR22" s="94"/>
      <c r="TS22" s="94"/>
      <c r="TT22" s="94"/>
      <c r="TU22" s="94"/>
      <c r="TV22" s="94"/>
      <c r="TW22" s="94"/>
      <c r="TX22" s="94"/>
      <c r="TY22" s="94"/>
      <c r="TZ22" s="94"/>
      <c r="UA22" s="94"/>
      <c r="UB22" s="94"/>
      <c r="UC22" s="94"/>
      <c r="UD22" s="94"/>
      <c r="UE22" s="94"/>
      <c r="UF22" s="94"/>
      <c r="UG22" s="94"/>
      <c r="UH22" s="94"/>
      <c r="UI22" s="94"/>
      <c r="UJ22" s="94"/>
      <c r="UK22" s="94"/>
      <c r="UL22" s="94"/>
      <c r="UM22" s="94"/>
      <c r="UN22" s="94"/>
      <c r="UO22" s="94"/>
      <c r="UP22" s="94"/>
      <c r="UQ22" s="94"/>
      <c r="UR22" s="94"/>
      <c r="US22" s="94"/>
      <c r="UT22" s="94"/>
      <c r="UU22" s="94"/>
      <c r="UV22" s="94"/>
      <c r="UW22" s="94"/>
      <c r="UX22" s="94"/>
      <c r="UY22" s="94"/>
      <c r="UZ22" s="94"/>
      <c r="VA22" s="94"/>
      <c r="VB22" s="94"/>
      <c r="VC22" s="94"/>
      <c r="VD22" s="94"/>
      <c r="VE22" s="94"/>
      <c r="VF22" s="94"/>
      <c r="VG22" s="94"/>
      <c r="VH22" s="94"/>
      <c r="VI22" s="94"/>
      <c r="VJ22" s="94"/>
      <c r="VK22" s="94"/>
      <c r="VL22" s="94"/>
      <c r="VM22" s="94"/>
      <c r="VN22" s="94"/>
      <c r="VO22" s="94"/>
      <c r="VP22" s="94"/>
      <c r="VQ22" s="94"/>
      <c r="VR22" s="94"/>
      <c r="VS22" s="94"/>
      <c r="VT22" s="94"/>
      <c r="VU22" s="94"/>
      <c r="VV22" s="94"/>
      <c r="VW22" s="94"/>
      <c r="VX22" s="94"/>
      <c r="VY22" s="94"/>
      <c r="VZ22" s="94"/>
      <c r="WA22" s="94"/>
      <c r="WB22" s="94"/>
      <c r="WC22" s="94"/>
      <c r="WD22" s="94"/>
      <c r="WE22" s="94"/>
      <c r="WF22" s="94"/>
      <c r="WG22" s="94"/>
      <c r="WH22" s="94"/>
      <c r="WI22" s="94"/>
      <c r="WJ22" s="94"/>
      <c r="WK22" s="94"/>
      <c r="WL22" s="94"/>
      <c r="WM22" s="94"/>
      <c r="WN22" s="94"/>
      <c r="WO22" s="94"/>
      <c r="WP22" s="94"/>
      <c r="WQ22" s="94"/>
      <c r="WR22" s="94"/>
      <c r="WS22" s="94"/>
      <c r="WT22" s="94"/>
      <c r="WU22" s="94"/>
      <c r="WV22" s="94"/>
      <c r="WW22" s="94"/>
      <c r="WX22" s="94"/>
      <c r="WY22" s="94"/>
      <c r="WZ22" s="94"/>
      <c r="XA22" s="94"/>
      <c r="XB22" s="94"/>
      <c r="XC22" s="94"/>
      <c r="XD22" s="94"/>
      <c r="XE22" s="94"/>
      <c r="XF22" s="94"/>
      <c r="XG22" s="94"/>
      <c r="XH22" s="94"/>
      <c r="XI22" s="94"/>
      <c r="XJ22" s="94"/>
      <c r="XK22" s="94"/>
      <c r="XL22" s="94"/>
      <c r="XM22" s="94"/>
      <c r="XN22" s="94"/>
      <c r="XO22" s="94"/>
      <c r="XP22" s="94"/>
      <c r="XQ22" s="94"/>
      <c r="XR22" s="94"/>
      <c r="XS22" s="94"/>
      <c r="XT22" s="94"/>
      <c r="XU22" s="94"/>
      <c r="XV22" s="94"/>
      <c r="XW22" s="94"/>
      <c r="XX22" s="94"/>
      <c r="XY22" s="94"/>
      <c r="XZ22" s="94"/>
      <c r="YA22" s="94"/>
      <c r="YB22" s="94"/>
      <c r="YC22" s="94"/>
      <c r="YD22" s="94"/>
      <c r="YE22" s="94"/>
      <c r="YF22" s="94"/>
      <c r="YG22" s="94"/>
      <c r="YH22" s="94"/>
      <c r="YI22" s="94"/>
      <c r="YJ22" s="94"/>
      <c r="YK22" s="94"/>
      <c r="YL22" s="94"/>
      <c r="YM22" s="94"/>
      <c r="YN22" s="94"/>
      <c r="YO22" s="94"/>
      <c r="YP22" s="94"/>
      <c r="YQ22" s="94"/>
      <c r="YR22" s="94"/>
      <c r="YS22" s="94"/>
      <c r="YT22" s="94"/>
      <c r="YU22" s="94"/>
      <c r="YV22" s="94"/>
      <c r="YW22" s="94"/>
      <c r="YX22" s="94"/>
      <c r="YY22" s="94"/>
      <c r="YZ22" s="94"/>
      <c r="ZA22" s="94"/>
      <c r="ZB22" s="94"/>
      <c r="ZC22" s="94"/>
      <c r="ZD22" s="94"/>
      <c r="ZE22" s="94"/>
      <c r="ZF22" s="94"/>
      <c r="ZG22" s="94"/>
      <c r="ZH22" s="94"/>
      <c r="ZI22" s="94"/>
      <c r="ZJ22" s="94"/>
      <c r="ZK22" s="94"/>
      <c r="ZL22" s="94"/>
      <c r="ZM22" s="94"/>
      <c r="ZN22" s="94"/>
      <c r="ZO22" s="94"/>
      <c r="ZP22" s="94"/>
      <c r="ZQ22" s="94"/>
      <c r="ZR22" s="94"/>
      <c r="ZS22" s="94"/>
      <c r="ZT22" s="94"/>
      <c r="ZU22" s="94"/>
      <c r="ZV22" s="94"/>
      <c r="ZW22" s="94"/>
      <c r="ZX22" s="94"/>
      <c r="ZY22" s="94"/>
      <c r="ZZ22" s="94"/>
      <c r="AAA22" s="94"/>
      <c r="AAB22" s="94"/>
      <c r="AAC22" s="94"/>
      <c r="AAD22" s="94"/>
      <c r="AAE22" s="94"/>
      <c r="AAF22" s="94"/>
      <c r="AAG22" s="94"/>
      <c r="AAH22" s="94"/>
      <c r="AAI22" s="94"/>
      <c r="AAJ22" s="94"/>
      <c r="AAK22" s="94"/>
      <c r="AAL22" s="94"/>
      <c r="AAM22" s="94"/>
      <c r="AAN22" s="94"/>
      <c r="AAO22" s="94"/>
      <c r="AAP22" s="94"/>
      <c r="AAQ22" s="94"/>
      <c r="AAR22" s="94"/>
      <c r="AAS22" s="94"/>
      <c r="AAT22" s="94"/>
      <c r="AAU22" s="94"/>
      <c r="AAV22" s="94"/>
      <c r="AAW22" s="94"/>
      <c r="AAX22" s="94"/>
      <c r="AAY22" s="94"/>
      <c r="AAZ22" s="94"/>
      <c r="ABA22" s="94"/>
      <c r="ABB22" s="94"/>
      <c r="ABC22" s="94"/>
      <c r="ABD22" s="94"/>
      <c r="ABE22" s="94"/>
      <c r="ABF22" s="94"/>
      <c r="ABG22" s="94"/>
      <c r="ABH22" s="94"/>
      <c r="ABI22" s="94"/>
      <c r="ABJ22" s="94"/>
      <c r="ABK22" s="94"/>
      <c r="ABL22" s="94"/>
      <c r="ABM22" s="94"/>
      <c r="ABN22" s="94"/>
      <c r="ABO22" s="94"/>
      <c r="ABP22" s="94"/>
      <c r="ABQ22" s="94"/>
      <c r="ABR22" s="94"/>
      <c r="ABS22" s="94"/>
      <c r="ABT22" s="94"/>
      <c r="ABU22" s="94"/>
      <c r="ABV22" s="94"/>
      <c r="ABW22" s="94"/>
      <c r="ABX22" s="94"/>
      <c r="ABY22" s="94"/>
      <c r="ABZ22" s="94"/>
      <c r="ACA22" s="94"/>
      <c r="ACB22" s="94"/>
      <c r="ACC22" s="94"/>
      <c r="ACD22" s="94"/>
      <c r="ACE22" s="94"/>
      <c r="ACF22" s="94"/>
      <c r="ACG22" s="94"/>
      <c r="ACH22" s="94"/>
      <c r="ACI22" s="94"/>
      <c r="ACJ22" s="94"/>
      <c r="ACK22" s="94"/>
      <c r="ACL22" s="94"/>
      <c r="ACM22" s="94"/>
      <c r="ACN22" s="94"/>
      <c r="ACO22" s="94"/>
      <c r="ACP22" s="94"/>
      <c r="ACQ22" s="94"/>
      <c r="ACR22" s="94"/>
      <c r="ACS22" s="94"/>
      <c r="ACT22" s="94"/>
      <c r="ACU22" s="94"/>
      <c r="ACV22" s="94"/>
      <c r="ACW22" s="94"/>
      <c r="ACX22" s="94"/>
      <c r="ACY22" s="94"/>
      <c r="ACZ22" s="94"/>
      <c r="ADA22" s="94"/>
      <c r="ADB22" s="94"/>
      <c r="ADC22" s="94"/>
      <c r="ADD22" s="94"/>
      <c r="ADE22" s="94"/>
      <c r="ADF22" s="94"/>
      <c r="ADG22" s="94"/>
      <c r="ADH22" s="94"/>
      <c r="ADI22" s="94"/>
      <c r="ADJ22" s="94"/>
      <c r="ADK22" s="94"/>
      <c r="ADL22" s="94"/>
      <c r="ADM22" s="94"/>
      <c r="ADN22" s="94"/>
      <c r="ADO22" s="94"/>
      <c r="ADP22" s="94"/>
      <c r="ADQ22" s="94"/>
      <c r="ADR22" s="94"/>
      <c r="ADS22" s="94"/>
      <c r="ADT22" s="94"/>
      <c r="ADU22" s="94"/>
      <c r="ADV22" s="94"/>
      <c r="ADW22" s="94"/>
      <c r="ADX22" s="94"/>
      <c r="ADY22" s="94"/>
      <c r="ADZ22" s="94"/>
      <c r="AEA22" s="94"/>
      <c r="AEB22" s="94"/>
      <c r="AEC22" s="94"/>
      <c r="AED22" s="94"/>
      <c r="AEE22" s="94"/>
      <c r="AEF22" s="94"/>
      <c r="AEG22" s="94"/>
      <c r="AEH22" s="94"/>
      <c r="AEI22" s="94"/>
      <c r="AEJ22" s="94"/>
      <c r="AEK22" s="94"/>
      <c r="AEL22" s="94"/>
      <c r="AEM22" s="94"/>
      <c r="AEN22" s="94"/>
      <c r="AEO22" s="94"/>
      <c r="AEP22" s="94"/>
      <c r="AEQ22" s="94"/>
      <c r="AER22" s="94"/>
      <c r="AES22" s="94"/>
      <c r="AET22" s="94"/>
      <c r="AEU22" s="94"/>
      <c r="AEV22" s="94"/>
      <c r="AEW22" s="94"/>
      <c r="AEX22" s="94"/>
      <c r="AEY22" s="94"/>
      <c r="AEZ22" s="94"/>
      <c r="AFA22" s="94"/>
      <c r="AFB22" s="94"/>
      <c r="AFC22" s="94"/>
      <c r="AFD22" s="94"/>
      <c r="AFE22" s="94"/>
      <c r="AFF22" s="94"/>
      <c r="AFG22" s="94"/>
      <c r="AFH22" s="94"/>
      <c r="AFI22" s="94"/>
      <c r="AFJ22" s="94"/>
      <c r="AFK22" s="94"/>
      <c r="AFL22" s="94"/>
      <c r="AFM22" s="94"/>
      <c r="AFN22" s="94"/>
      <c r="AFO22" s="94"/>
      <c r="AFP22" s="94"/>
      <c r="AFQ22" s="94"/>
      <c r="AFR22" s="94"/>
      <c r="AFS22" s="94"/>
      <c r="AFT22" s="94"/>
      <c r="AFU22" s="94"/>
      <c r="AFV22" s="94"/>
      <c r="AFW22" s="94"/>
      <c r="AFX22" s="94"/>
      <c r="AFY22" s="94"/>
      <c r="AFZ22" s="94"/>
      <c r="AGA22" s="94"/>
      <c r="AGB22" s="94"/>
      <c r="AGC22" s="94"/>
      <c r="AGD22" s="94"/>
      <c r="AGE22" s="94"/>
      <c r="AGF22" s="94"/>
      <c r="AGG22" s="94"/>
      <c r="AGH22" s="94"/>
      <c r="AGI22" s="94"/>
      <c r="AGJ22" s="94"/>
      <c r="AGK22" s="94"/>
      <c r="AGL22" s="94"/>
      <c r="AGM22" s="94"/>
      <c r="AGN22" s="94"/>
      <c r="AGO22" s="94"/>
      <c r="AGP22" s="94"/>
      <c r="AGQ22" s="94"/>
      <c r="AGR22" s="94"/>
      <c r="AGS22" s="94"/>
      <c r="AGT22" s="94"/>
      <c r="AGU22" s="94"/>
      <c r="AGV22" s="94"/>
      <c r="AGW22" s="94"/>
      <c r="AGX22" s="94"/>
      <c r="AGY22" s="94"/>
      <c r="AGZ22" s="94"/>
      <c r="AHA22" s="94"/>
      <c r="AHB22" s="94"/>
      <c r="AHC22" s="94"/>
      <c r="AHD22" s="94"/>
      <c r="AHE22" s="94"/>
      <c r="AHF22" s="94"/>
      <c r="AHG22" s="94"/>
      <c r="AHH22" s="94"/>
      <c r="AHI22" s="94"/>
      <c r="AHJ22" s="94"/>
      <c r="AHK22" s="94"/>
      <c r="AHL22" s="94"/>
      <c r="AHM22" s="94"/>
      <c r="AHN22" s="94"/>
      <c r="AHO22" s="94"/>
      <c r="AHP22" s="94"/>
      <c r="AHQ22" s="94"/>
      <c r="AHR22" s="94"/>
      <c r="AHS22" s="94"/>
      <c r="AHT22" s="94"/>
      <c r="AHU22" s="94"/>
      <c r="AHV22" s="94"/>
      <c r="AHW22" s="94"/>
      <c r="AHX22" s="94"/>
      <c r="AHY22" s="94"/>
      <c r="AHZ22" s="94"/>
      <c r="AIA22" s="94"/>
      <c r="AIB22" s="94"/>
      <c r="AIC22" s="94"/>
      <c r="AID22" s="94"/>
      <c r="AIE22" s="94"/>
      <c r="AIF22" s="94"/>
      <c r="AIG22" s="94"/>
      <c r="AIH22" s="94"/>
      <c r="AII22" s="94"/>
      <c r="AIJ22" s="94"/>
      <c r="AIK22" s="94"/>
      <c r="AIL22" s="94"/>
      <c r="AIM22" s="94"/>
      <c r="AIN22" s="94"/>
      <c r="AIO22" s="94"/>
      <c r="AIP22" s="94"/>
      <c r="AIQ22" s="94"/>
      <c r="AIR22" s="94"/>
      <c r="AIS22" s="94"/>
      <c r="AIT22" s="94"/>
      <c r="AIU22" s="94"/>
      <c r="AIV22" s="94"/>
      <c r="AIW22" s="94"/>
      <c r="AIX22" s="94"/>
      <c r="AIY22" s="94"/>
      <c r="AIZ22" s="94"/>
      <c r="AJA22" s="94"/>
      <c r="AJB22" s="94"/>
      <c r="AJC22" s="94"/>
      <c r="AJD22" s="94"/>
      <c r="AJE22" s="94"/>
      <c r="AJF22" s="94"/>
      <c r="AJG22" s="94"/>
      <c r="AJH22" s="94"/>
      <c r="AJI22" s="94"/>
      <c r="AJJ22" s="94"/>
      <c r="AJK22" s="94"/>
      <c r="AJL22" s="94"/>
      <c r="AJM22" s="94"/>
      <c r="AJN22" s="94"/>
      <c r="AJO22" s="94"/>
      <c r="AJP22" s="94"/>
      <c r="AJQ22" s="94"/>
      <c r="AJR22" s="94"/>
      <c r="AJS22" s="94"/>
      <c r="AJT22" s="94"/>
      <c r="AJU22" s="94"/>
      <c r="AJV22" s="94"/>
      <c r="AJW22" s="94"/>
      <c r="AJX22" s="94"/>
      <c r="AJY22" s="94"/>
      <c r="AJZ22" s="94"/>
      <c r="AKA22" s="94"/>
      <c r="AKB22" s="94"/>
      <c r="AKC22" s="94"/>
      <c r="AKD22" s="94"/>
      <c r="AKE22" s="94"/>
      <c r="AKF22" s="94"/>
      <c r="AKG22" s="94"/>
      <c r="AKH22" s="94"/>
      <c r="AKI22" s="94"/>
      <c r="AKJ22" s="94"/>
      <c r="AKK22" s="94"/>
      <c r="AKL22" s="94"/>
      <c r="AKM22" s="94"/>
      <c r="AKN22" s="94"/>
      <c r="AKO22" s="94"/>
      <c r="AKP22" s="94"/>
      <c r="AKQ22" s="94"/>
      <c r="AKR22" s="94"/>
      <c r="AKS22" s="94"/>
      <c r="AKT22" s="94"/>
      <c r="AKU22" s="94"/>
      <c r="AKV22" s="94"/>
      <c r="AKW22" s="94"/>
      <c r="AKX22" s="94"/>
      <c r="AKY22" s="94"/>
      <c r="AKZ22" s="94"/>
      <c r="ALA22" s="94"/>
      <c r="ALB22" s="94"/>
      <c r="ALC22" s="94"/>
      <c r="ALD22" s="94"/>
      <c r="ALE22" s="94"/>
      <c r="ALF22" s="94"/>
      <c r="ALG22" s="94"/>
      <c r="ALH22" s="94"/>
      <c r="ALI22" s="94"/>
      <c r="ALJ22" s="94"/>
      <c r="ALK22" s="94"/>
      <c r="ALL22" s="94"/>
      <c r="ALM22" s="94"/>
      <c r="ALN22" s="94"/>
      <c r="ALO22" s="94"/>
      <c r="ALP22" s="94"/>
      <c r="ALQ22" s="94"/>
      <c r="ALR22" s="94"/>
      <c r="ALS22" s="94"/>
      <c r="ALT22" s="94"/>
      <c r="ALU22" s="94"/>
      <c r="ALV22" s="94"/>
      <c r="ALW22" s="94"/>
      <c r="ALX22" s="94"/>
      <c r="ALY22" s="94"/>
      <c r="ALZ22" s="94"/>
      <c r="AMA22" s="94"/>
      <c r="AMB22" s="94"/>
      <c r="AMC22" s="94"/>
      <c r="AMD22" s="94"/>
      <c r="AME22" s="94"/>
      <c r="AMF22" s="94"/>
      <c r="AMG22" s="94"/>
      <c r="AMH22" s="94"/>
      <c r="AMI22" s="94"/>
    </row>
    <row r="23" spans="1:1023" s="67" customFormat="1">
      <c r="A23" s="157" t="s">
        <v>37</v>
      </c>
      <c r="B23" s="85" t="s">
        <v>38</v>
      </c>
      <c r="C23" s="86" t="s">
        <v>24</v>
      </c>
      <c r="D23" s="86">
        <v>270</v>
      </c>
      <c r="E23" s="89"/>
      <c r="F23" s="89"/>
      <c r="G23" s="155"/>
      <c r="H23" s="156"/>
      <c r="I23" s="160"/>
      <c r="J23" s="94"/>
      <c r="K23" s="94"/>
      <c r="L23" s="161"/>
      <c r="M23" s="161"/>
      <c r="N23" s="161"/>
      <c r="O23" s="161"/>
      <c r="P23" s="161"/>
      <c r="Q23" s="161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4"/>
      <c r="NX23" s="94"/>
      <c r="NY23" s="94"/>
      <c r="NZ23" s="94"/>
      <c r="OA23" s="94"/>
      <c r="OB23" s="94"/>
      <c r="OC23" s="94"/>
      <c r="OD23" s="94"/>
      <c r="OE23" s="94"/>
      <c r="OF23" s="94"/>
      <c r="OG23" s="94"/>
      <c r="OH23" s="94"/>
      <c r="OI23" s="94"/>
      <c r="OJ23" s="94"/>
      <c r="OK23" s="94"/>
      <c r="OL23" s="94"/>
      <c r="OM23" s="94"/>
      <c r="ON23" s="94"/>
      <c r="OO23" s="94"/>
      <c r="OP23" s="94"/>
      <c r="OQ23" s="94"/>
      <c r="OR23" s="94"/>
      <c r="OS23" s="94"/>
      <c r="OT23" s="94"/>
      <c r="OU23" s="94"/>
      <c r="OV23" s="94"/>
      <c r="OW23" s="94"/>
      <c r="OX23" s="94"/>
      <c r="OY23" s="94"/>
      <c r="OZ23" s="94"/>
      <c r="PA23" s="94"/>
      <c r="PB23" s="94"/>
      <c r="PC23" s="94"/>
      <c r="PD23" s="94"/>
      <c r="PE23" s="94"/>
      <c r="PF23" s="94"/>
      <c r="PG23" s="94"/>
      <c r="PH23" s="94"/>
      <c r="PI23" s="94"/>
      <c r="PJ23" s="94"/>
      <c r="PK23" s="94"/>
      <c r="PL23" s="94"/>
      <c r="PM23" s="94"/>
      <c r="PN23" s="94"/>
      <c r="PO23" s="94"/>
      <c r="PP23" s="94"/>
      <c r="PQ23" s="94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94"/>
      <c r="RC23" s="94"/>
      <c r="RD23" s="94"/>
      <c r="RE23" s="94"/>
      <c r="RF23" s="94"/>
      <c r="RG23" s="94"/>
      <c r="RH23" s="94"/>
      <c r="RI23" s="94"/>
      <c r="RJ23" s="94"/>
      <c r="RK23" s="94"/>
      <c r="RL23" s="94"/>
      <c r="RM23" s="94"/>
      <c r="RN23" s="94"/>
      <c r="RO23" s="94"/>
      <c r="RP23" s="94"/>
      <c r="RQ23" s="94"/>
      <c r="RR23" s="94"/>
      <c r="RS23" s="94"/>
      <c r="RT23" s="94"/>
      <c r="RU23" s="94"/>
      <c r="RV23" s="94"/>
      <c r="RW23" s="94"/>
      <c r="RX23" s="94"/>
      <c r="RY23" s="94"/>
      <c r="RZ23" s="94"/>
      <c r="SA23" s="94"/>
      <c r="SB23" s="94"/>
      <c r="SC23" s="94"/>
      <c r="SD23" s="94"/>
      <c r="SE23" s="94"/>
      <c r="SF23" s="94"/>
      <c r="SG23" s="94"/>
      <c r="SH23" s="94"/>
      <c r="SI23" s="94"/>
      <c r="SJ23" s="94"/>
      <c r="SK23" s="94"/>
      <c r="SL23" s="94"/>
      <c r="SM23" s="94"/>
      <c r="SN23" s="94"/>
      <c r="SO23" s="94"/>
      <c r="SP23" s="94"/>
      <c r="SQ23" s="94"/>
      <c r="SR23" s="94"/>
      <c r="SS23" s="94"/>
      <c r="ST23" s="94"/>
      <c r="SU23" s="94"/>
      <c r="SV23" s="94"/>
      <c r="SW23" s="94"/>
      <c r="SX23" s="94"/>
      <c r="SY23" s="94"/>
      <c r="SZ23" s="94"/>
      <c r="TA23" s="94"/>
      <c r="TB23" s="94"/>
      <c r="TC23" s="94"/>
      <c r="TD23" s="94"/>
      <c r="TE23" s="94"/>
      <c r="TF23" s="94"/>
      <c r="TG23" s="94"/>
      <c r="TH23" s="94"/>
      <c r="TI23" s="94"/>
      <c r="TJ23" s="94"/>
      <c r="TK23" s="94"/>
      <c r="TL23" s="94"/>
      <c r="TM23" s="94"/>
      <c r="TN23" s="94"/>
      <c r="TO23" s="94"/>
      <c r="TP23" s="94"/>
      <c r="TQ23" s="94"/>
      <c r="TR23" s="94"/>
      <c r="TS23" s="94"/>
      <c r="TT23" s="94"/>
      <c r="TU23" s="94"/>
      <c r="TV23" s="94"/>
      <c r="TW23" s="94"/>
      <c r="TX23" s="94"/>
      <c r="TY23" s="94"/>
      <c r="TZ23" s="94"/>
      <c r="UA23" s="94"/>
      <c r="UB23" s="94"/>
      <c r="UC23" s="94"/>
      <c r="UD23" s="94"/>
      <c r="UE23" s="94"/>
      <c r="UF23" s="94"/>
      <c r="UG23" s="94"/>
      <c r="UH23" s="94"/>
      <c r="UI23" s="94"/>
      <c r="UJ23" s="94"/>
      <c r="UK23" s="94"/>
      <c r="UL23" s="94"/>
      <c r="UM23" s="94"/>
      <c r="UN23" s="94"/>
      <c r="UO23" s="94"/>
      <c r="UP23" s="94"/>
      <c r="UQ23" s="94"/>
      <c r="UR23" s="94"/>
      <c r="US23" s="94"/>
      <c r="UT23" s="94"/>
      <c r="UU23" s="94"/>
      <c r="UV23" s="94"/>
      <c r="UW23" s="94"/>
      <c r="UX23" s="94"/>
      <c r="UY23" s="94"/>
      <c r="UZ23" s="94"/>
      <c r="VA23" s="94"/>
      <c r="VB23" s="94"/>
      <c r="VC23" s="94"/>
      <c r="VD23" s="94"/>
      <c r="VE23" s="94"/>
      <c r="VF23" s="94"/>
      <c r="VG23" s="94"/>
      <c r="VH23" s="94"/>
      <c r="VI23" s="94"/>
      <c r="VJ23" s="94"/>
      <c r="VK23" s="94"/>
      <c r="VL23" s="94"/>
      <c r="VM23" s="94"/>
      <c r="VN23" s="94"/>
      <c r="VO23" s="94"/>
      <c r="VP23" s="94"/>
      <c r="VQ23" s="94"/>
      <c r="VR23" s="94"/>
      <c r="VS23" s="94"/>
      <c r="VT23" s="94"/>
      <c r="VU23" s="94"/>
      <c r="VV23" s="94"/>
      <c r="VW23" s="94"/>
      <c r="VX23" s="94"/>
      <c r="VY23" s="94"/>
      <c r="VZ23" s="94"/>
      <c r="WA23" s="94"/>
      <c r="WB23" s="94"/>
      <c r="WC23" s="94"/>
      <c r="WD23" s="94"/>
      <c r="WE23" s="94"/>
      <c r="WF23" s="94"/>
      <c r="WG23" s="94"/>
      <c r="WH23" s="94"/>
      <c r="WI23" s="94"/>
      <c r="WJ23" s="94"/>
      <c r="WK23" s="94"/>
      <c r="WL23" s="94"/>
      <c r="WM23" s="94"/>
      <c r="WN23" s="94"/>
      <c r="WO23" s="94"/>
      <c r="WP23" s="94"/>
      <c r="WQ23" s="94"/>
      <c r="WR23" s="94"/>
      <c r="WS23" s="94"/>
      <c r="WT23" s="94"/>
      <c r="WU23" s="94"/>
      <c r="WV23" s="94"/>
      <c r="WW23" s="94"/>
      <c r="WX23" s="94"/>
      <c r="WY23" s="94"/>
      <c r="WZ23" s="94"/>
      <c r="XA23" s="94"/>
      <c r="XB23" s="94"/>
      <c r="XC23" s="94"/>
      <c r="XD23" s="94"/>
      <c r="XE23" s="94"/>
      <c r="XF23" s="94"/>
      <c r="XG23" s="94"/>
      <c r="XH23" s="94"/>
      <c r="XI23" s="94"/>
      <c r="XJ23" s="94"/>
      <c r="XK23" s="94"/>
      <c r="XL23" s="94"/>
      <c r="XM23" s="94"/>
      <c r="XN23" s="94"/>
      <c r="XO23" s="94"/>
      <c r="XP23" s="94"/>
      <c r="XQ23" s="94"/>
      <c r="XR23" s="94"/>
      <c r="XS23" s="94"/>
      <c r="XT23" s="94"/>
      <c r="XU23" s="94"/>
      <c r="XV23" s="94"/>
      <c r="XW23" s="94"/>
      <c r="XX23" s="94"/>
      <c r="XY23" s="94"/>
      <c r="XZ23" s="94"/>
      <c r="YA23" s="94"/>
      <c r="YB23" s="94"/>
      <c r="YC23" s="94"/>
      <c r="YD23" s="94"/>
      <c r="YE23" s="94"/>
      <c r="YF23" s="94"/>
      <c r="YG23" s="94"/>
      <c r="YH23" s="94"/>
      <c r="YI23" s="94"/>
      <c r="YJ23" s="94"/>
      <c r="YK23" s="94"/>
      <c r="YL23" s="94"/>
      <c r="YM23" s="94"/>
      <c r="YN23" s="94"/>
      <c r="YO23" s="94"/>
      <c r="YP23" s="94"/>
      <c r="YQ23" s="94"/>
      <c r="YR23" s="94"/>
      <c r="YS23" s="94"/>
      <c r="YT23" s="94"/>
      <c r="YU23" s="94"/>
      <c r="YV23" s="94"/>
      <c r="YW23" s="94"/>
      <c r="YX23" s="94"/>
      <c r="YY23" s="94"/>
      <c r="YZ23" s="94"/>
      <c r="ZA23" s="94"/>
      <c r="ZB23" s="94"/>
      <c r="ZC23" s="94"/>
      <c r="ZD23" s="94"/>
      <c r="ZE23" s="94"/>
      <c r="ZF23" s="94"/>
      <c r="ZG23" s="94"/>
      <c r="ZH23" s="94"/>
      <c r="ZI23" s="94"/>
      <c r="ZJ23" s="94"/>
      <c r="ZK23" s="94"/>
      <c r="ZL23" s="94"/>
      <c r="ZM23" s="94"/>
      <c r="ZN23" s="94"/>
      <c r="ZO23" s="94"/>
      <c r="ZP23" s="94"/>
      <c r="ZQ23" s="94"/>
      <c r="ZR23" s="94"/>
      <c r="ZS23" s="94"/>
      <c r="ZT23" s="94"/>
      <c r="ZU23" s="94"/>
      <c r="ZV23" s="94"/>
      <c r="ZW23" s="94"/>
      <c r="ZX23" s="94"/>
      <c r="ZY23" s="94"/>
      <c r="ZZ23" s="94"/>
      <c r="AAA23" s="94"/>
      <c r="AAB23" s="94"/>
      <c r="AAC23" s="94"/>
      <c r="AAD23" s="94"/>
      <c r="AAE23" s="94"/>
      <c r="AAF23" s="94"/>
      <c r="AAG23" s="94"/>
      <c r="AAH23" s="94"/>
      <c r="AAI23" s="94"/>
      <c r="AAJ23" s="94"/>
      <c r="AAK23" s="94"/>
      <c r="AAL23" s="94"/>
      <c r="AAM23" s="94"/>
      <c r="AAN23" s="94"/>
      <c r="AAO23" s="94"/>
      <c r="AAP23" s="94"/>
      <c r="AAQ23" s="94"/>
      <c r="AAR23" s="94"/>
      <c r="AAS23" s="94"/>
      <c r="AAT23" s="94"/>
      <c r="AAU23" s="94"/>
      <c r="AAV23" s="94"/>
      <c r="AAW23" s="94"/>
      <c r="AAX23" s="94"/>
      <c r="AAY23" s="94"/>
      <c r="AAZ23" s="94"/>
      <c r="ABA23" s="94"/>
      <c r="ABB23" s="94"/>
      <c r="ABC23" s="94"/>
      <c r="ABD23" s="94"/>
      <c r="ABE23" s="94"/>
      <c r="ABF23" s="94"/>
      <c r="ABG23" s="94"/>
      <c r="ABH23" s="94"/>
      <c r="ABI23" s="94"/>
      <c r="ABJ23" s="94"/>
      <c r="ABK23" s="94"/>
      <c r="ABL23" s="94"/>
      <c r="ABM23" s="94"/>
      <c r="ABN23" s="94"/>
      <c r="ABO23" s="94"/>
      <c r="ABP23" s="94"/>
      <c r="ABQ23" s="94"/>
      <c r="ABR23" s="94"/>
      <c r="ABS23" s="94"/>
      <c r="ABT23" s="94"/>
      <c r="ABU23" s="94"/>
      <c r="ABV23" s="94"/>
      <c r="ABW23" s="94"/>
      <c r="ABX23" s="94"/>
      <c r="ABY23" s="94"/>
      <c r="ABZ23" s="94"/>
      <c r="ACA23" s="94"/>
      <c r="ACB23" s="94"/>
      <c r="ACC23" s="94"/>
      <c r="ACD23" s="94"/>
      <c r="ACE23" s="94"/>
      <c r="ACF23" s="94"/>
      <c r="ACG23" s="94"/>
      <c r="ACH23" s="94"/>
      <c r="ACI23" s="94"/>
      <c r="ACJ23" s="94"/>
      <c r="ACK23" s="94"/>
      <c r="ACL23" s="94"/>
      <c r="ACM23" s="94"/>
      <c r="ACN23" s="94"/>
      <c r="ACO23" s="94"/>
      <c r="ACP23" s="94"/>
      <c r="ACQ23" s="94"/>
      <c r="ACR23" s="94"/>
      <c r="ACS23" s="94"/>
      <c r="ACT23" s="94"/>
      <c r="ACU23" s="94"/>
      <c r="ACV23" s="94"/>
      <c r="ACW23" s="94"/>
      <c r="ACX23" s="94"/>
      <c r="ACY23" s="94"/>
      <c r="ACZ23" s="94"/>
      <c r="ADA23" s="94"/>
      <c r="ADB23" s="94"/>
      <c r="ADC23" s="94"/>
      <c r="ADD23" s="94"/>
      <c r="ADE23" s="94"/>
      <c r="ADF23" s="94"/>
      <c r="ADG23" s="94"/>
      <c r="ADH23" s="94"/>
      <c r="ADI23" s="94"/>
      <c r="ADJ23" s="94"/>
      <c r="ADK23" s="94"/>
      <c r="ADL23" s="94"/>
      <c r="ADM23" s="94"/>
      <c r="ADN23" s="94"/>
      <c r="ADO23" s="94"/>
      <c r="ADP23" s="94"/>
      <c r="ADQ23" s="94"/>
      <c r="ADR23" s="94"/>
      <c r="ADS23" s="94"/>
      <c r="ADT23" s="94"/>
      <c r="ADU23" s="94"/>
      <c r="ADV23" s="94"/>
      <c r="ADW23" s="94"/>
      <c r="ADX23" s="94"/>
      <c r="ADY23" s="94"/>
      <c r="ADZ23" s="94"/>
      <c r="AEA23" s="94"/>
      <c r="AEB23" s="94"/>
      <c r="AEC23" s="94"/>
      <c r="AED23" s="94"/>
      <c r="AEE23" s="94"/>
      <c r="AEF23" s="94"/>
      <c r="AEG23" s="94"/>
      <c r="AEH23" s="94"/>
      <c r="AEI23" s="94"/>
      <c r="AEJ23" s="94"/>
      <c r="AEK23" s="94"/>
      <c r="AEL23" s="94"/>
      <c r="AEM23" s="94"/>
      <c r="AEN23" s="94"/>
      <c r="AEO23" s="94"/>
      <c r="AEP23" s="94"/>
      <c r="AEQ23" s="94"/>
      <c r="AER23" s="94"/>
      <c r="AES23" s="94"/>
      <c r="AET23" s="94"/>
      <c r="AEU23" s="94"/>
      <c r="AEV23" s="94"/>
      <c r="AEW23" s="94"/>
      <c r="AEX23" s="94"/>
      <c r="AEY23" s="94"/>
      <c r="AEZ23" s="94"/>
      <c r="AFA23" s="94"/>
      <c r="AFB23" s="94"/>
      <c r="AFC23" s="94"/>
      <c r="AFD23" s="94"/>
      <c r="AFE23" s="94"/>
      <c r="AFF23" s="94"/>
      <c r="AFG23" s="94"/>
      <c r="AFH23" s="94"/>
      <c r="AFI23" s="94"/>
      <c r="AFJ23" s="94"/>
      <c r="AFK23" s="94"/>
      <c r="AFL23" s="94"/>
      <c r="AFM23" s="94"/>
      <c r="AFN23" s="94"/>
      <c r="AFO23" s="94"/>
      <c r="AFP23" s="94"/>
      <c r="AFQ23" s="94"/>
      <c r="AFR23" s="94"/>
      <c r="AFS23" s="94"/>
      <c r="AFT23" s="94"/>
      <c r="AFU23" s="94"/>
      <c r="AFV23" s="94"/>
      <c r="AFW23" s="94"/>
      <c r="AFX23" s="94"/>
      <c r="AFY23" s="94"/>
      <c r="AFZ23" s="94"/>
      <c r="AGA23" s="94"/>
      <c r="AGB23" s="94"/>
      <c r="AGC23" s="94"/>
      <c r="AGD23" s="94"/>
      <c r="AGE23" s="94"/>
      <c r="AGF23" s="94"/>
      <c r="AGG23" s="94"/>
      <c r="AGH23" s="94"/>
      <c r="AGI23" s="94"/>
      <c r="AGJ23" s="94"/>
      <c r="AGK23" s="94"/>
      <c r="AGL23" s="94"/>
      <c r="AGM23" s="94"/>
      <c r="AGN23" s="94"/>
      <c r="AGO23" s="94"/>
      <c r="AGP23" s="94"/>
      <c r="AGQ23" s="94"/>
      <c r="AGR23" s="94"/>
      <c r="AGS23" s="94"/>
      <c r="AGT23" s="94"/>
      <c r="AGU23" s="94"/>
      <c r="AGV23" s="94"/>
      <c r="AGW23" s="94"/>
      <c r="AGX23" s="94"/>
      <c r="AGY23" s="94"/>
      <c r="AGZ23" s="94"/>
      <c r="AHA23" s="94"/>
      <c r="AHB23" s="94"/>
      <c r="AHC23" s="94"/>
      <c r="AHD23" s="94"/>
      <c r="AHE23" s="94"/>
      <c r="AHF23" s="94"/>
      <c r="AHG23" s="94"/>
      <c r="AHH23" s="94"/>
      <c r="AHI23" s="94"/>
      <c r="AHJ23" s="94"/>
      <c r="AHK23" s="94"/>
      <c r="AHL23" s="94"/>
      <c r="AHM23" s="94"/>
      <c r="AHN23" s="94"/>
      <c r="AHO23" s="94"/>
      <c r="AHP23" s="94"/>
      <c r="AHQ23" s="94"/>
      <c r="AHR23" s="94"/>
      <c r="AHS23" s="94"/>
      <c r="AHT23" s="94"/>
      <c r="AHU23" s="94"/>
      <c r="AHV23" s="94"/>
      <c r="AHW23" s="94"/>
      <c r="AHX23" s="94"/>
      <c r="AHY23" s="94"/>
      <c r="AHZ23" s="94"/>
      <c r="AIA23" s="94"/>
      <c r="AIB23" s="94"/>
      <c r="AIC23" s="94"/>
      <c r="AID23" s="94"/>
      <c r="AIE23" s="94"/>
      <c r="AIF23" s="94"/>
      <c r="AIG23" s="94"/>
      <c r="AIH23" s="94"/>
      <c r="AII23" s="94"/>
      <c r="AIJ23" s="94"/>
      <c r="AIK23" s="94"/>
      <c r="AIL23" s="94"/>
      <c r="AIM23" s="94"/>
      <c r="AIN23" s="94"/>
      <c r="AIO23" s="94"/>
      <c r="AIP23" s="94"/>
      <c r="AIQ23" s="94"/>
      <c r="AIR23" s="94"/>
      <c r="AIS23" s="94"/>
      <c r="AIT23" s="94"/>
      <c r="AIU23" s="94"/>
      <c r="AIV23" s="94"/>
      <c r="AIW23" s="94"/>
      <c r="AIX23" s="94"/>
      <c r="AIY23" s="94"/>
      <c r="AIZ23" s="94"/>
      <c r="AJA23" s="94"/>
      <c r="AJB23" s="94"/>
      <c r="AJC23" s="94"/>
      <c r="AJD23" s="94"/>
      <c r="AJE23" s="94"/>
      <c r="AJF23" s="94"/>
      <c r="AJG23" s="94"/>
      <c r="AJH23" s="94"/>
      <c r="AJI23" s="94"/>
      <c r="AJJ23" s="94"/>
      <c r="AJK23" s="94"/>
      <c r="AJL23" s="94"/>
      <c r="AJM23" s="94"/>
      <c r="AJN23" s="94"/>
      <c r="AJO23" s="94"/>
      <c r="AJP23" s="94"/>
      <c r="AJQ23" s="94"/>
      <c r="AJR23" s="94"/>
      <c r="AJS23" s="94"/>
      <c r="AJT23" s="94"/>
      <c r="AJU23" s="94"/>
      <c r="AJV23" s="94"/>
      <c r="AJW23" s="94"/>
      <c r="AJX23" s="94"/>
      <c r="AJY23" s="94"/>
      <c r="AJZ23" s="94"/>
      <c r="AKA23" s="94"/>
      <c r="AKB23" s="94"/>
      <c r="AKC23" s="94"/>
      <c r="AKD23" s="94"/>
      <c r="AKE23" s="94"/>
      <c r="AKF23" s="94"/>
      <c r="AKG23" s="94"/>
      <c r="AKH23" s="94"/>
      <c r="AKI23" s="94"/>
      <c r="AKJ23" s="94"/>
      <c r="AKK23" s="94"/>
      <c r="AKL23" s="94"/>
      <c r="AKM23" s="94"/>
      <c r="AKN23" s="94"/>
      <c r="AKO23" s="94"/>
      <c r="AKP23" s="94"/>
      <c r="AKQ23" s="94"/>
      <c r="AKR23" s="94"/>
      <c r="AKS23" s="94"/>
      <c r="AKT23" s="94"/>
      <c r="AKU23" s="94"/>
      <c r="AKV23" s="94"/>
      <c r="AKW23" s="94"/>
      <c r="AKX23" s="94"/>
      <c r="AKY23" s="94"/>
      <c r="AKZ23" s="94"/>
      <c r="ALA23" s="94"/>
      <c r="ALB23" s="94"/>
      <c r="ALC23" s="94"/>
      <c r="ALD23" s="94"/>
      <c r="ALE23" s="94"/>
      <c r="ALF23" s="94"/>
      <c r="ALG23" s="94"/>
      <c r="ALH23" s="94"/>
      <c r="ALI23" s="94"/>
      <c r="ALJ23" s="94"/>
      <c r="ALK23" s="94"/>
      <c r="ALL23" s="94"/>
      <c r="ALM23" s="94"/>
      <c r="ALN23" s="94"/>
      <c r="ALO23" s="94"/>
      <c r="ALP23" s="94"/>
      <c r="ALQ23" s="94"/>
      <c r="ALR23" s="94"/>
      <c r="ALS23" s="94"/>
      <c r="ALT23" s="94"/>
      <c r="ALU23" s="94"/>
      <c r="ALV23" s="94"/>
      <c r="ALW23" s="94"/>
      <c r="ALX23" s="94"/>
      <c r="ALY23" s="94"/>
      <c r="ALZ23" s="94"/>
      <c r="AMA23" s="94"/>
      <c r="AMB23" s="94"/>
      <c r="AMC23" s="94"/>
      <c r="AMD23" s="94"/>
      <c r="AME23" s="94"/>
      <c r="AMF23" s="94"/>
      <c r="AMG23" s="94"/>
      <c r="AMH23" s="94"/>
      <c r="AMI23" s="94"/>
    </row>
    <row r="24" spans="1:1023" s="67" customFormat="1">
      <c r="A24" s="157" t="s">
        <v>39</v>
      </c>
      <c r="B24" s="85"/>
      <c r="C24" s="86"/>
      <c r="D24" s="86"/>
      <c r="E24" s="89"/>
      <c r="F24" s="89"/>
      <c r="G24" s="155"/>
      <c r="H24" s="156"/>
      <c r="I24" s="160"/>
      <c r="J24" s="94"/>
      <c r="K24" s="94"/>
      <c r="L24" s="161"/>
      <c r="M24" s="161">
        <f>I29+art.spożywcze!H127+'zwierzęce, mięsne'!I45+'warzywa owoce'!I62+mleczarskie!I28+'ryby,mrożonki'!I31+jajka!I14</f>
        <v>0</v>
      </c>
      <c r="N24" s="161"/>
      <c r="O24" s="161"/>
      <c r="P24" s="161"/>
      <c r="Q24" s="161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94"/>
      <c r="PQ24" s="94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94"/>
      <c r="RC24" s="94"/>
      <c r="RD24" s="94"/>
      <c r="RE24" s="94"/>
      <c r="RF24" s="94"/>
      <c r="RG24" s="94"/>
      <c r="RH24" s="94"/>
      <c r="RI24" s="94"/>
      <c r="RJ24" s="94"/>
      <c r="RK24" s="94"/>
      <c r="RL24" s="94"/>
      <c r="RM24" s="94"/>
      <c r="RN24" s="94"/>
      <c r="RO24" s="94"/>
      <c r="RP24" s="94"/>
      <c r="RQ24" s="94"/>
      <c r="RR24" s="94"/>
      <c r="RS24" s="94"/>
      <c r="RT24" s="94"/>
      <c r="RU24" s="94"/>
      <c r="RV24" s="94"/>
      <c r="RW24" s="94"/>
      <c r="RX24" s="94"/>
      <c r="RY24" s="94"/>
      <c r="RZ24" s="94"/>
      <c r="SA24" s="94"/>
      <c r="SB24" s="94"/>
      <c r="SC24" s="94"/>
      <c r="SD24" s="94"/>
      <c r="SE24" s="94"/>
      <c r="SF24" s="94"/>
      <c r="SG24" s="94"/>
      <c r="SH24" s="94"/>
      <c r="SI24" s="94"/>
      <c r="SJ24" s="94"/>
      <c r="SK24" s="94"/>
      <c r="SL24" s="94"/>
      <c r="SM24" s="94"/>
      <c r="SN24" s="94"/>
      <c r="SO24" s="94"/>
      <c r="SP24" s="94"/>
      <c r="SQ24" s="94"/>
      <c r="SR24" s="94"/>
      <c r="SS24" s="94"/>
      <c r="ST24" s="94"/>
      <c r="SU24" s="94"/>
      <c r="SV24" s="94"/>
      <c r="SW24" s="94"/>
      <c r="SX24" s="94"/>
      <c r="SY24" s="94"/>
      <c r="SZ24" s="94"/>
      <c r="TA24" s="94"/>
      <c r="TB24" s="94"/>
      <c r="TC24" s="94"/>
      <c r="TD24" s="94"/>
      <c r="TE24" s="94"/>
      <c r="TF24" s="94"/>
      <c r="TG24" s="94"/>
      <c r="TH24" s="94"/>
      <c r="TI24" s="94"/>
      <c r="TJ24" s="94"/>
      <c r="TK24" s="94"/>
      <c r="TL24" s="94"/>
      <c r="TM24" s="94"/>
      <c r="TN24" s="94"/>
      <c r="TO24" s="94"/>
      <c r="TP24" s="94"/>
      <c r="TQ24" s="94"/>
      <c r="TR24" s="94"/>
      <c r="TS24" s="94"/>
      <c r="TT24" s="94"/>
      <c r="TU24" s="94"/>
      <c r="TV24" s="94"/>
      <c r="TW24" s="94"/>
      <c r="TX24" s="94"/>
      <c r="TY24" s="94"/>
      <c r="TZ24" s="94"/>
      <c r="UA24" s="94"/>
      <c r="UB24" s="94"/>
      <c r="UC24" s="94"/>
      <c r="UD24" s="94"/>
      <c r="UE24" s="94"/>
      <c r="UF24" s="94"/>
      <c r="UG24" s="94"/>
      <c r="UH24" s="94"/>
      <c r="UI24" s="94"/>
      <c r="UJ24" s="94"/>
      <c r="UK24" s="94"/>
      <c r="UL24" s="94"/>
      <c r="UM24" s="94"/>
      <c r="UN24" s="94"/>
      <c r="UO24" s="94"/>
      <c r="UP24" s="94"/>
      <c r="UQ24" s="94"/>
      <c r="UR24" s="94"/>
      <c r="US24" s="94"/>
      <c r="UT24" s="94"/>
      <c r="UU24" s="94"/>
      <c r="UV24" s="94"/>
      <c r="UW24" s="94"/>
      <c r="UX24" s="94"/>
      <c r="UY24" s="94"/>
      <c r="UZ24" s="94"/>
      <c r="VA24" s="94"/>
      <c r="VB24" s="94"/>
      <c r="VC24" s="94"/>
      <c r="VD24" s="94"/>
      <c r="VE24" s="94"/>
      <c r="VF24" s="94"/>
      <c r="VG24" s="94"/>
      <c r="VH24" s="94"/>
      <c r="VI24" s="94"/>
      <c r="VJ24" s="94"/>
      <c r="VK24" s="94"/>
      <c r="VL24" s="94"/>
      <c r="VM24" s="94"/>
      <c r="VN24" s="94"/>
      <c r="VO24" s="94"/>
      <c r="VP24" s="94"/>
      <c r="VQ24" s="94"/>
      <c r="VR24" s="94"/>
      <c r="VS24" s="94"/>
      <c r="VT24" s="94"/>
      <c r="VU24" s="94"/>
      <c r="VV24" s="94"/>
      <c r="VW24" s="94"/>
      <c r="VX24" s="94"/>
      <c r="VY24" s="94"/>
      <c r="VZ24" s="94"/>
      <c r="WA24" s="94"/>
      <c r="WB24" s="94"/>
      <c r="WC24" s="94"/>
      <c r="WD24" s="94"/>
      <c r="WE24" s="94"/>
      <c r="WF24" s="94"/>
      <c r="WG24" s="94"/>
      <c r="WH24" s="94"/>
      <c r="WI24" s="94"/>
      <c r="WJ24" s="94"/>
      <c r="WK24" s="94"/>
      <c r="WL24" s="94"/>
      <c r="WM24" s="94"/>
      <c r="WN24" s="94"/>
      <c r="WO24" s="94"/>
      <c r="WP24" s="94"/>
      <c r="WQ24" s="94"/>
      <c r="WR24" s="94"/>
      <c r="WS24" s="94"/>
      <c r="WT24" s="94"/>
      <c r="WU24" s="94"/>
      <c r="WV24" s="94"/>
      <c r="WW24" s="94"/>
      <c r="WX24" s="94"/>
      <c r="WY24" s="94"/>
      <c r="WZ24" s="94"/>
      <c r="XA24" s="94"/>
      <c r="XB24" s="94"/>
      <c r="XC24" s="94"/>
      <c r="XD24" s="94"/>
      <c r="XE24" s="94"/>
      <c r="XF24" s="94"/>
      <c r="XG24" s="94"/>
      <c r="XH24" s="94"/>
      <c r="XI24" s="94"/>
      <c r="XJ24" s="94"/>
      <c r="XK24" s="94"/>
      <c r="XL24" s="94"/>
      <c r="XM24" s="94"/>
      <c r="XN24" s="94"/>
      <c r="XO24" s="94"/>
      <c r="XP24" s="94"/>
      <c r="XQ24" s="94"/>
      <c r="XR24" s="94"/>
      <c r="XS24" s="94"/>
      <c r="XT24" s="94"/>
      <c r="XU24" s="94"/>
      <c r="XV24" s="94"/>
      <c r="XW24" s="94"/>
      <c r="XX24" s="94"/>
      <c r="XY24" s="94"/>
      <c r="XZ24" s="94"/>
      <c r="YA24" s="94"/>
      <c r="YB24" s="94"/>
      <c r="YC24" s="94"/>
      <c r="YD24" s="94"/>
      <c r="YE24" s="94"/>
      <c r="YF24" s="94"/>
      <c r="YG24" s="94"/>
      <c r="YH24" s="94"/>
      <c r="YI24" s="94"/>
      <c r="YJ24" s="94"/>
      <c r="YK24" s="94"/>
      <c r="YL24" s="94"/>
      <c r="YM24" s="94"/>
      <c r="YN24" s="94"/>
      <c r="YO24" s="94"/>
      <c r="YP24" s="94"/>
      <c r="YQ24" s="94"/>
      <c r="YR24" s="94"/>
      <c r="YS24" s="94"/>
      <c r="YT24" s="94"/>
      <c r="YU24" s="94"/>
      <c r="YV24" s="94"/>
      <c r="YW24" s="94"/>
      <c r="YX24" s="94"/>
      <c r="YY24" s="94"/>
      <c r="YZ24" s="94"/>
      <c r="ZA24" s="94"/>
      <c r="ZB24" s="94"/>
      <c r="ZC24" s="94"/>
      <c r="ZD24" s="94"/>
      <c r="ZE24" s="94"/>
      <c r="ZF24" s="94"/>
      <c r="ZG24" s="94"/>
      <c r="ZH24" s="94"/>
      <c r="ZI24" s="94"/>
      <c r="ZJ24" s="94"/>
      <c r="ZK24" s="94"/>
      <c r="ZL24" s="94"/>
      <c r="ZM24" s="94"/>
      <c r="ZN24" s="94"/>
      <c r="ZO24" s="94"/>
      <c r="ZP24" s="94"/>
      <c r="ZQ24" s="94"/>
      <c r="ZR24" s="94"/>
      <c r="ZS24" s="94"/>
      <c r="ZT24" s="94"/>
      <c r="ZU24" s="94"/>
      <c r="ZV24" s="94"/>
      <c r="ZW24" s="94"/>
      <c r="ZX24" s="94"/>
      <c r="ZY24" s="94"/>
      <c r="ZZ24" s="94"/>
      <c r="AAA24" s="94"/>
      <c r="AAB24" s="94"/>
      <c r="AAC24" s="94"/>
      <c r="AAD24" s="94"/>
      <c r="AAE24" s="94"/>
      <c r="AAF24" s="94"/>
      <c r="AAG24" s="94"/>
      <c r="AAH24" s="94"/>
      <c r="AAI24" s="94"/>
      <c r="AAJ24" s="94"/>
      <c r="AAK24" s="94"/>
      <c r="AAL24" s="94"/>
      <c r="AAM24" s="94"/>
      <c r="AAN24" s="94"/>
      <c r="AAO24" s="94"/>
      <c r="AAP24" s="94"/>
      <c r="AAQ24" s="94"/>
      <c r="AAR24" s="94"/>
      <c r="AAS24" s="94"/>
      <c r="AAT24" s="94"/>
      <c r="AAU24" s="94"/>
      <c r="AAV24" s="94"/>
      <c r="AAW24" s="94"/>
      <c r="AAX24" s="94"/>
      <c r="AAY24" s="94"/>
      <c r="AAZ24" s="94"/>
      <c r="ABA24" s="94"/>
      <c r="ABB24" s="94"/>
      <c r="ABC24" s="94"/>
      <c r="ABD24" s="94"/>
      <c r="ABE24" s="94"/>
      <c r="ABF24" s="94"/>
      <c r="ABG24" s="94"/>
      <c r="ABH24" s="94"/>
      <c r="ABI24" s="94"/>
      <c r="ABJ24" s="94"/>
      <c r="ABK24" s="94"/>
      <c r="ABL24" s="94"/>
      <c r="ABM24" s="94"/>
      <c r="ABN24" s="94"/>
      <c r="ABO24" s="94"/>
      <c r="ABP24" s="94"/>
      <c r="ABQ24" s="94"/>
      <c r="ABR24" s="94"/>
      <c r="ABS24" s="94"/>
      <c r="ABT24" s="94"/>
      <c r="ABU24" s="94"/>
      <c r="ABV24" s="94"/>
      <c r="ABW24" s="94"/>
      <c r="ABX24" s="94"/>
      <c r="ABY24" s="94"/>
      <c r="ABZ24" s="94"/>
      <c r="ACA24" s="94"/>
      <c r="ACB24" s="94"/>
      <c r="ACC24" s="94"/>
      <c r="ACD24" s="94"/>
      <c r="ACE24" s="94"/>
      <c r="ACF24" s="94"/>
      <c r="ACG24" s="94"/>
      <c r="ACH24" s="94"/>
      <c r="ACI24" s="94"/>
      <c r="ACJ24" s="94"/>
      <c r="ACK24" s="94"/>
      <c r="ACL24" s="94"/>
      <c r="ACM24" s="94"/>
      <c r="ACN24" s="94"/>
      <c r="ACO24" s="94"/>
      <c r="ACP24" s="94"/>
      <c r="ACQ24" s="94"/>
      <c r="ACR24" s="94"/>
      <c r="ACS24" s="94"/>
      <c r="ACT24" s="94"/>
      <c r="ACU24" s="94"/>
      <c r="ACV24" s="94"/>
      <c r="ACW24" s="94"/>
      <c r="ACX24" s="94"/>
      <c r="ACY24" s="94"/>
      <c r="ACZ24" s="94"/>
      <c r="ADA24" s="94"/>
      <c r="ADB24" s="94"/>
      <c r="ADC24" s="94"/>
      <c r="ADD24" s="94"/>
      <c r="ADE24" s="94"/>
      <c r="ADF24" s="94"/>
      <c r="ADG24" s="94"/>
      <c r="ADH24" s="94"/>
      <c r="ADI24" s="94"/>
      <c r="ADJ24" s="94"/>
      <c r="ADK24" s="94"/>
      <c r="ADL24" s="94"/>
      <c r="ADM24" s="94"/>
      <c r="ADN24" s="94"/>
      <c r="ADO24" s="94"/>
      <c r="ADP24" s="94"/>
      <c r="ADQ24" s="94"/>
      <c r="ADR24" s="94"/>
      <c r="ADS24" s="94"/>
      <c r="ADT24" s="94"/>
      <c r="ADU24" s="94"/>
      <c r="ADV24" s="94"/>
      <c r="ADW24" s="94"/>
      <c r="ADX24" s="94"/>
      <c r="ADY24" s="94"/>
      <c r="ADZ24" s="94"/>
      <c r="AEA24" s="94"/>
      <c r="AEB24" s="94"/>
      <c r="AEC24" s="94"/>
      <c r="AED24" s="94"/>
      <c r="AEE24" s="94"/>
      <c r="AEF24" s="94"/>
      <c r="AEG24" s="94"/>
      <c r="AEH24" s="94"/>
      <c r="AEI24" s="94"/>
      <c r="AEJ24" s="94"/>
      <c r="AEK24" s="94"/>
      <c r="AEL24" s="94"/>
      <c r="AEM24" s="94"/>
      <c r="AEN24" s="94"/>
      <c r="AEO24" s="94"/>
      <c r="AEP24" s="94"/>
      <c r="AEQ24" s="94"/>
      <c r="AER24" s="94"/>
      <c r="AES24" s="94"/>
      <c r="AET24" s="94"/>
      <c r="AEU24" s="94"/>
      <c r="AEV24" s="94"/>
      <c r="AEW24" s="94"/>
      <c r="AEX24" s="94"/>
      <c r="AEY24" s="94"/>
      <c r="AEZ24" s="94"/>
      <c r="AFA24" s="94"/>
      <c r="AFB24" s="94"/>
      <c r="AFC24" s="94"/>
      <c r="AFD24" s="94"/>
      <c r="AFE24" s="94"/>
      <c r="AFF24" s="94"/>
      <c r="AFG24" s="94"/>
      <c r="AFH24" s="94"/>
      <c r="AFI24" s="94"/>
      <c r="AFJ24" s="94"/>
      <c r="AFK24" s="94"/>
      <c r="AFL24" s="94"/>
      <c r="AFM24" s="94"/>
      <c r="AFN24" s="94"/>
      <c r="AFO24" s="94"/>
      <c r="AFP24" s="94"/>
      <c r="AFQ24" s="94"/>
      <c r="AFR24" s="94"/>
      <c r="AFS24" s="94"/>
      <c r="AFT24" s="94"/>
      <c r="AFU24" s="94"/>
      <c r="AFV24" s="94"/>
      <c r="AFW24" s="94"/>
      <c r="AFX24" s="94"/>
      <c r="AFY24" s="94"/>
      <c r="AFZ24" s="94"/>
      <c r="AGA24" s="94"/>
      <c r="AGB24" s="94"/>
      <c r="AGC24" s="94"/>
      <c r="AGD24" s="94"/>
      <c r="AGE24" s="94"/>
      <c r="AGF24" s="94"/>
      <c r="AGG24" s="94"/>
      <c r="AGH24" s="94"/>
      <c r="AGI24" s="94"/>
      <c r="AGJ24" s="94"/>
      <c r="AGK24" s="94"/>
      <c r="AGL24" s="94"/>
      <c r="AGM24" s="94"/>
      <c r="AGN24" s="94"/>
      <c r="AGO24" s="94"/>
      <c r="AGP24" s="94"/>
      <c r="AGQ24" s="94"/>
      <c r="AGR24" s="94"/>
      <c r="AGS24" s="94"/>
      <c r="AGT24" s="94"/>
      <c r="AGU24" s="94"/>
      <c r="AGV24" s="94"/>
      <c r="AGW24" s="94"/>
      <c r="AGX24" s="94"/>
      <c r="AGY24" s="94"/>
      <c r="AGZ24" s="94"/>
      <c r="AHA24" s="94"/>
      <c r="AHB24" s="94"/>
      <c r="AHC24" s="94"/>
      <c r="AHD24" s="94"/>
      <c r="AHE24" s="94"/>
      <c r="AHF24" s="94"/>
      <c r="AHG24" s="94"/>
      <c r="AHH24" s="94"/>
      <c r="AHI24" s="94"/>
      <c r="AHJ24" s="94"/>
      <c r="AHK24" s="94"/>
      <c r="AHL24" s="94"/>
      <c r="AHM24" s="94"/>
      <c r="AHN24" s="94"/>
      <c r="AHO24" s="94"/>
      <c r="AHP24" s="94"/>
      <c r="AHQ24" s="94"/>
      <c r="AHR24" s="94"/>
      <c r="AHS24" s="94"/>
      <c r="AHT24" s="94"/>
      <c r="AHU24" s="94"/>
      <c r="AHV24" s="94"/>
      <c r="AHW24" s="94"/>
      <c r="AHX24" s="94"/>
      <c r="AHY24" s="94"/>
      <c r="AHZ24" s="94"/>
      <c r="AIA24" s="94"/>
      <c r="AIB24" s="94"/>
      <c r="AIC24" s="94"/>
      <c r="AID24" s="94"/>
      <c r="AIE24" s="94"/>
      <c r="AIF24" s="94"/>
      <c r="AIG24" s="94"/>
      <c r="AIH24" s="94"/>
      <c r="AII24" s="94"/>
      <c r="AIJ24" s="94"/>
      <c r="AIK24" s="94"/>
      <c r="AIL24" s="94"/>
      <c r="AIM24" s="94"/>
      <c r="AIN24" s="94"/>
      <c r="AIO24" s="94"/>
      <c r="AIP24" s="94"/>
      <c r="AIQ24" s="94"/>
      <c r="AIR24" s="94"/>
      <c r="AIS24" s="94"/>
      <c r="AIT24" s="94"/>
      <c r="AIU24" s="94"/>
      <c r="AIV24" s="94"/>
      <c r="AIW24" s="94"/>
      <c r="AIX24" s="94"/>
      <c r="AIY24" s="94"/>
      <c r="AIZ24" s="94"/>
      <c r="AJA24" s="94"/>
      <c r="AJB24" s="94"/>
      <c r="AJC24" s="94"/>
      <c r="AJD24" s="94"/>
      <c r="AJE24" s="94"/>
      <c r="AJF24" s="94"/>
      <c r="AJG24" s="94"/>
      <c r="AJH24" s="94"/>
      <c r="AJI24" s="94"/>
      <c r="AJJ24" s="94"/>
      <c r="AJK24" s="94"/>
      <c r="AJL24" s="94"/>
      <c r="AJM24" s="94"/>
      <c r="AJN24" s="94"/>
      <c r="AJO24" s="94"/>
      <c r="AJP24" s="94"/>
      <c r="AJQ24" s="94"/>
      <c r="AJR24" s="94"/>
      <c r="AJS24" s="94"/>
      <c r="AJT24" s="94"/>
      <c r="AJU24" s="94"/>
      <c r="AJV24" s="94"/>
      <c r="AJW24" s="94"/>
      <c r="AJX24" s="94"/>
      <c r="AJY24" s="94"/>
      <c r="AJZ24" s="94"/>
      <c r="AKA24" s="94"/>
      <c r="AKB24" s="94"/>
      <c r="AKC24" s="94"/>
      <c r="AKD24" s="94"/>
      <c r="AKE24" s="94"/>
      <c r="AKF24" s="94"/>
      <c r="AKG24" s="94"/>
      <c r="AKH24" s="94"/>
      <c r="AKI24" s="94"/>
      <c r="AKJ24" s="94"/>
      <c r="AKK24" s="94"/>
      <c r="AKL24" s="94"/>
      <c r="AKM24" s="94"/>
      <c r="AKN24" s="94"/>
      <c r="AKO24" s="94"/>
      <c r="AKP24" s="94"/>
      <c r="AKQ24" s="94"/>
      <c r="AKR24" s="94"/>
      <c r="AKS24" s="94"/>
      <c r="AKT24" s="94"/>
      <c r="AKU24" s="94"/>
      <c r="AKV24" s="94"/>
      <c r="AKW24" s="94"/>
      <c r="AKX24" s="94"/>
      <c r="AKY24" s="94"/>
      <c r="AKZ24" s="94"/>
      <c r="ALA24" s="94"/>
      <c r="ALB24" s="94"/>
      <c r="ALC24" s="94"/>
      <c r="ALD24" s="94"/>
      <c r="ALE24" s="94"/>
      <c r="ALF24" s="94"/>
      <c r="ALG24" s="94"/>
      <c r="ALH24" s="94"/>
      <c r="ALI24" s="94"/>
      <c r="ALJ24" s="94"/>
      <c r="ALK24" s="94"/>
      <c r="ALL24" s="94"/>
      <c r="ALM24" s="94"/>
      <c r="ALN24" s="94"/>
      <c r="ALO24" s="94"/>
      <c r="ALP24" s="94"/>
      <c r="ALQ24" s="94"/>
      <c r="ALR24" s="94"/>
      <c r="ALS24" s="94"/>
      <c r="ALT24" s="94"/>
      <c r="ALU24" s="94"/>
      <c r="ALV24" s="94"/>
      <c r="ALW24" s="94"/>
      <c r="ALX24" s="94"/>
      <c r="ALY24" s="94"/>
      <c r="ALZ24" s="94"/>
      <c r="AMA24" s="94"/>
      <c r="AMB24" s="94"/>
      <c r="AMC24" s="94"/>
      <c r="AMD24" s="94"/>
      <c r="AME24" s="94"/>
      <c r="AMF24" s="94"/>
      <c r="AMG24" s="94"/>
      <c r="AMH24" s="94"/>
      <c r="AMI24" s="94"/>
    </row>
    <row r="25" spans="1:1023" s="67" customFormat="1">
      <c r="A25" s="157" t="s">
        <v>40</v>
      </c>
      <c r="B25" s="85"/>
      <c r="C25" s="86"/>
      <c r="D25" s="86"/>
      <c r="E25" s="89"/>
      <c r="F25" s="89"/>
      <c r="G25" s="155"/>
      <c r="H25" s="156"/>
      <c r="I25" s="160"/>
      <c r="J25" s="94"/>
      <c r="K25" s="94"/>
      <c r="L25" s="161"/>
      <c r="M25" s="161"/>
      <c r="N25" s="161"/>
      <c r="O25" s="161"/>
      <c r="P25" s="161"/>
      <c r="Q25" s="161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94"/>
      <c r="PQ25" s="94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94"/>
      <c r="RC25" s="94"/>
      <c r="RD25" s="94"/>
      <c r="RE25" s="94"/>
      <c r="RF25" s="94"/>
      <c r="RG25" s="94"/>
      <c r="RH25" s="94"/>
      <c r="RI25" s="94"/>
      <c r="RJ25" s="94"/>
      <c r="RK25" s="94"/>
      <c r="RL25" s="94"/>
      <c r="RM25" s="94"/>
      <c r="RN25" s="94"/>
      <c r="RO25" s="94"/>
      <c r="RP25" s="94"/>
      <c r="RQ25" s="94"/>
      <c r="RR25" s="94"/>
      <c r="RS25" s="94"/>
      <c r="RT25" s="94"/>
      <c r="RU25" s="94"/>
      <c r="RV25" s="94"/>
      <c r="RW25" s="94"/>
      <c r="RX25" s="94"/>
      <c r="RY25" s="94"/>
      <c r="RZ25" s="94"/>
      <c r="SA25" s="94"/>
      <c r="SB25" s="94"/>
      <c r="SC25" s="94"/>
      <c r="SD25" s="94"/>
      <c r="SE25" s="94"/>
      <c r="SF25" s="94"/>
      <c r="SG25" s="94"/>
      <c r="SH25" s="94"/>
      <c r="SI25" s="94"/>
      <c r="SJ25" s="94"/>
      <c r="SK25" s="94"/>
      <c r="SL25" s="94"/>
      <c r="SM25" s="94"/>
      <c r="SN25" s="94"/>
      <c r="SO25" s="94"/>
      <c r="SP25" s="94"/>
      <c r="SQ25" s="94"/>
      <c r="SR25" s="94"/>
      <c r="SS25" s="94"/>
      <c r="ST25" s="94"/>
      <c r="SU25" s="94"/>
      <c r="SV25" s="94"/>
      <c r="SW25" s="94"/>
      <c r="SX25" s="94"/>
      <c r="SY25" s="94"/>
      <c r="SZ25" s="94"/>
      <c r="TA25" s="94"/>
      <c r="TB25" s="94"/>
      <c r="TC25" s="94"/>
      <c r="TD25" s="94"/>
      <c r="TE25" s="94"/>
      <c r="TF25" s="94"/>
      <c r="TG25" s="94"/>
      <c r="TH25" s="94"/>
      <c r="TI25" s="94"/>
      <c r="TJ25" s="94"/>
      <c r="TK25" s="94"/>
      <c r="TL25" s="94"/>
      <c r="TM25" s="94"/>
      <c r="TN25" s="94"/>
      <c r="TO25" s="94"/>
      <c r="TP25" s="94"/>
      <c r="TQ25" s="94"/>
      <c r="TR25" s="94"/>
      <c r="TS25" s="94"/>
      <c r="TT25" s="94"/>
      <c r="TU25" s="94"/>
      <c r="TV25" s="94"/>
      <c r="TW25" s="94"/>
      <c r="TX25" s="94"/>
      <c r="TY25" s="94"/>
      <c r="TZ25" s="94"/>
      <c r="UA25" s="94"/>
      <c r="UB25" s="94"/>
      <c r="UC25" s="94"/>
      <c r="UD25" s="94"/>
      <c r="UE25" s="94"/>
      <c r="UF25" s="94"/>
      <c r="UG25" s="94"/>
      <c r="UH25" s="94"/>
      <c r="UI25" s="94"/>
      <c r="UJ25" s="94"/>
      <c r="UK25" s="94"/>
      <c r="UL25" s="94"/>
      <c r="UM25" s="94"/>
      <c r="UN25" s="94"/>
      <c r="UO25" s="94"/>
      <c r="UP25" s="94"/>
      <c r="UQ25" s="94"/>
      <c r="UR25" s="94"/>
      <c r="US25" s="94"/>
      <c r="UT25" s="94"/>
      <c r="UU25" s="94"/>
      <c r="UV25" s="94"/>
      <c r="UW25" s="94"/>
      <c r="UX25" s="94"/>
      <c r="UY25" s="94"/>
      <c r="UZ25" s="94"/>
      <c r="VA25" s="94"/>
      <c r="VB25" s="94"/>
      <c r="VC25" s="94"/>
      <c r="VD25" s="94"/>
      <c r="VE25" s="94"/>
      <c r="VF25" s="94"/>
      <c r="VG25" s="94"/>
      <c r="VH25" s="94"/>
      <c r="VI25" s="94"/>
      <c r="VJ25" s="94"/>
      <c r="VK25" s="94"/>
      <c r="VL25" s="94"/>
      <c r="VM25" s="94"/>
      <c r="VN25" s="94"/>
      <c r="VO25" s="94"/>
      <c r="VP25" s="94"/>
      <c r="VQ25" s="94"/>
      <c r="VR25" s="94"/>
      <c r="VS25" s="94"/>
      <c r="VT25" s="94"/>
      <c r="VU25" s="94"/>
      <c r="VV25" s="94"/>
      <c r="VW25" s="94"/>
      <c r="VX25" s="94"/>
      <c r="VY25" s="94"/>
      <c r="VZ25" s="94"/>
      <c r="WA25" s="94"/>
      <c r="WB25" s="94"/>
      <c r="WC25" s="94"/>
      <c r="WD25" s="94"/>
      <c r="WE25" s="94"/>
      <c r="WF25" s="94"/>
      <c r="WG25" s="94"/>
      <c r="WH25" s="94"/>
      <c r="WI25" s="94"/>
      <c r="WJ25" s="94"/>
      <c r="WK25" s="94"/>
      <c r="WL25" s="94"/>
      <c r="WM25" s="94"/>
      <c r="WN25" s="94"/>
      <c r="WO25" s="94"/>
      <c r="WP25" s="94"/>
      <c r="WQ25" s="94"/>
      <c r="WR25" s="94"/>
      <c r="WS25" s="94"/>
      <c r="WT25" s="94"/>
      <c r="WU25" s="94"/>
      <c r="WV25" s="94"/>
      <c r="WW25" s="94"/>
      <c r="WX25" s="94"/>
      <c r="WY25" s="94"/>
      <c r="WZ25" s="94"/>
      <c r="XA25" s="94"/>
      <c r="XB25" s="94"/>
      <c r="XC25" s="94"/>
      <c r="XD25" s="94"/>
      <c r="XE25" s="94"/>
      <c r="XF25" s="94"/>
      <c r="XG25" s="94"/>
      <c r="XH25" s="94"/>
      <c r="XI25" s="94"/>
      <c r="XJ25" s="94"/>
      <c r="XK25" s="94"/>
      <c r="XL25" s="94"/>
      <c r="XM25" s="94"/>
      <c r="XN25" s="94"/>
      <c r="XO25" s="94"/>
      <c r="XP25" s="94"/>
      <c r="XQ25" s="94"/>
      <c r="XR25" s="94"/>
      <c r="XS25" s="94"/>
      <c r="XT25" s="94"/>
      <c r="XU25" s="94"/>
      <c r="XV25" s="94"/>
      <c r="XW25" s="94"/>
      <c r="XX25" s="94"/>
      <c r="XY25" s="94"/>
      <c r="XZ25" s="94"/>
      <c r="YA25" s="94"/>
      <c r="YB25" s="94"/>
      <c r="YC25" s="94"/>
      <c r="YD25" s="94"/>
      <c r="YE25" s="94"/>
      <c r="YF25" s="94"/>
      <c r="YG25" s="94"/>
      <c r="YH25" s="94"/>
      <c r="YI25" s="94"/>
      <c r="YJ25" s="94"/>
      <c r="YK25" s="94"/>
      <c r="YL25" s="94"/>
      <c r="YM25" s="94"/>
      <c r="YN25" s="94"/>
      <c r="YO25" s="94"/>
      <c r="YP25" s="94"/>
      <c r="YQ25" s="94"/>
      <c r="YR25" s="94"/>
      <c r="YS25" s="94"/>
      <c r="YT25" s="94"/>
      <c r="YU25" s="94"/>
      <c r="YV25" s="94"/>
      <c r="YW25" s="94"/>
      <c r="YX25" s="94"/>
      <c r="YY25" s="94"/>
      <c r="YZ25" s="94"/>
      <c r="ZA25" s="94"/>
      <c r="ZB25" s="94"/>
      <c r="ZC25" s="94"/>
      <c r="ZD25" s="94"/>
      <c r="ZE25" s="94"/>
      <c r="ZF25" s="94"/>
      <c r="ZG25" s="94"/>
      <c r="ZH25" s="94"/>
      <c r="ZI25" s="94"/>
      <c r="ZJ25" s="94"/>
      <c r="ZK25" s="94"/>
      <c r="ZL25" s="94"/>
      <c r="ZM25" s="94"/>
      <c r="ZN25" s="94"/>
      <c r="ZO25" s="94"/>
      <c r="ZP25" s="94"/>
      <c r="ZQ25" s="94"/>
      <c r="ZR25" s="94"/>
      <c r="ZS25" s="94"/>
      <c r="ZT25" s="94"/>
      <c r="ZU25" s="94"/>
      <c r="ZV25" s="94"/>
      <c r="ZW25" s="94"/>
      <c r="ZX25" s="94"/>
      <c r="ZY25" s="94"/>
      <c r="ZZ25" s="94"/>
      <c r="AAA25" s="94"/>
      <c r="AAB25" s="94"/>
      <c r="AAC25" s="94"/>
      <c r="AAD25" s="94"/>
      <c r="AAE25" s="94"/>
      <c r="AAF25" s="94"/>
      <c r="AAG25" s="94"/>
      <c r="AAH25" s="94"/>
      <c r="AAI25" s="94"/>
      <c r="AAJ25" s="94"/>
      <c r="AAK25" s="94"/>
      <c r="AAL25" s="94"/>
      <c r="AAM25" s="94"/>
      <c r="AAN25" s="94"/>
      <c r="AAO25" s="94"/>
      <c r="AAP25" s="94"/>
      <c r="AAQ25" s="94"/>
      <c r="AAR25" s="94"/>
      <c r="AAS25" s="94"/>
      <c r="AAT25" s="94"/>
      <c r="AAU25" s="94"/>
      <c r="AAV25" s="94"/>
      <c r="AAW25" s="94"/>
      <c r="AAX25" s="94"/>
      <c r="AAY25" s="94"/>
      <c r="AAZ25" s="94"/>
      <c r="ABA25" s="94"/>
      <c r="ABB25" s="94"/>
      <c r="ABC25" s="94"/>
      <c r="ABD25" s="94"/>
      <c r="ABE25" s="94"/>
      <c r="ABF25" s="94"/>
      <c r="ABG25" s="94"/>
      <c r="ABH25" s="94"/>
      <c r="ABI25" s="94"/>
      <c r="ABJ25" s="94"/>
      <c r="ABK25" s="94"/>
      <c r="ABL25" s="94"/>
      <c r="ABM25" s="94"/>
      <c r="ABN25" s="94"/>
      <c r="ABO25" s="94"/>
      <c r="ABP25" s="94"/>
      <c r="ABQ25" s="94"/>
      <c r="ABR25" s="94"/>
      <c r="ABS25" s="94"/>
      <c r="ABT25" s="94"/>
      <c r="ABU25" s="94"/>
      <c r="ABV25" s="94"/>
      <c r="ABW25" s="94"/>
      <c r="ABX25" s="94"/>
      <c r="ABY25" s="94"/>
      <c r="ABZ25" s="94"/>
      <c r="ACA25" s="94"/>
      <c r="ACB25" s="94"/>
      <c r="ACC25" s="94"/>
      <c r="ACD25" s="94"/>
      <c r="ACE25" s="94"/>
      <c r="ACF25" s="94"/>
      <c r="ACG25" s="94"/>
      <c r="ACH25" s="94"/>
      <c r="ACI25" s="94"/>
      <c r="ACJ25" s="94"/>
      <c r="ACK25" s="94"/>
      <c r="ACL25" s="94"/>
      <c r="ACM25" s="94"/>
      <c r="ACN25" s="94"/>
      <c r="ACO25" s="94"/>
      <c r="ACP25" s="94"/>
      <c r="ACQ25" s="94"/>
      <c r="ACR25" s="94"/>
      <c r="ACS25" s="94"/>
      <c r="ACT25" s="94"/>
      <c r="ACU25" s="94"/>
      <c r="ACV25" s="94"/>
      <c r="ACW25" s="94"/>
      <c r="ACX25" s="94"/>
      <c r="ACY25" s="94"/>
      <c r="ACZ25" s="94"/>
      <c r="ADA25" s="94"/>
      <c r="ADB25" s="94"/>
      <c r="ADC25" s="94"/>
      <c r="ADD25" s="94"/>
      <c r="ADE25" s="94"/>
      <c r="ADF25" s="94"/>
      <c r="ADG25" s="94"/>
      <c r="ADH25" s="94"/>
      <c r="ADI25" s="94"/>
      <c r="ADJ25" s="94"/>
      <c r="ADK25" s="94"/>
      <c r="ADL25" s="94"/>
      <c r="ADM25" s="94"/>
      <c r="ADN25" s="94"/>
      <c r="ADO25" s="94"/>
      <c r="ADP25" s="94"/>
      <c r="ADQ25" s="94"/>
      <c r="ADR25" s="94"/>
      <c r="ADS25" s="94"/>
      <c r="ADT25" s="94"/>
      <c r="ADU25" s="94"/>
      <c r="ADV25" s="94"/>
      <c r="ADW25" s="94"/>
      <c r="ADX25" s="94"/>
      <c r="ADY25" s="94"/>
      <c r="ADZ25" s="94"/>
      <c r="AEA25" s="94"/>
      <c r="AEB25" s="94"/>
      <c r="AEC25" s="94"/>
      <c r="AED25" s="94"/>
      <c r="AEE25" s="94"/>
      <c r="AEF25" s="94"/>
      <c r="AEG25" s="94"/>
      <c r="AEH25" s="94"/>
      <c r="AEI25" s="94"/>
      <c r="AEJ25" s="94"/>
      <c r="AEK25" s="94"/>
      <c r="AEL25" s="94"/>
      <c r="AEM25" s="94"/>
      <c r="AEN25" s="94"/>
      <c r="AEO25" s="94"/>
      <c r="AEP25" s="94"/>
      <c r="AEQ25" s="94"/>
      <c r="AER25" s="94"/>
      <c r="AES25" s="94"/>
      <c r="AET25" s="94"/>
      <c r="AEU25" s="94"/>
      <c r="AEV25" s="94"/>
      <c r="AEW25" s="94"/>
      <c r="AEX25" s="94"/>
      <c r="AEY25" s="94"/>
      <c r="AEZ25" s="94"/>
      <c r="AFA25" s="94"/>
      <c r="AFB25" s="94"/>
      <c r="AFC25" s="94"/>
      <c r="AFD25" s="94"/>
      <c r="AFE25" s="94"/>
      <c r="AFF25" s="94"/>
      <c r="AFG25" s="94"/>
      <c r="AFH25" s="94"/>
      <c r="AFI25" s="94"/>
      <c r="AFJ25" s="94"/>
      <c r="AFK25" s="94"/>
      <c r="AFL25" s="94"/>
      <c r="AFM25" s="94"/>
      <c r="AFN25" s="94"/>
      <c r="AFO25" s="94"/>
      <c r="AFP25" s="94"/>
      <c r="AFQ25" s="94"/>
      <c r="AFR25" s="94"/>
      <c r="AFS25" s="94"/>
      <c r="AFT25" s="94"/>
      <c r="AFU25" s="94"/>
      <c r="AFV25" s="94"/>
      <c r="AFW25" s="94"/>
      <c r="AFX25" s="94"/>
      <c r="AFY25" s="94"/>
      <c r="AFZ25" s="94"/>
      <c r="AGA25" s="94"/>
      <c r="AGB25" s="94"/>
      <c r="AGC25" s="94"/>
      <c r="AGD25" s="94"/>
      <c r="AGE25" s="94"/>
      <c r="AGF25" s="94"/>
      <c r="AGG25" s="94"/>
      <c r="AGH25" s="94"/>
      <c r="AGI25" s="94"/>
      <c r="AGJ25" s="94"/>
      <c r="AGK25" s="94"/>
      <c r="AGL25" s="94"/>
      <c r="AGM25" s="94"/>
      <c r="AGN25" s="94"/>
      <c r="AGO25" s="94"/>
      <c r="AGP25" s="94"/>
      <c r="AGQ25" s="94"/>
      <c r="AGR25" s="94"/>
      <c r="AGS25" s="94"/>
      <c r="AGT25" s="94"/>
      <c r="AGU25" s="94"/>
      <c r="AGV25" s="94"/>
      <c r="AGW25" s="94"/>
      <c r="AGX25" s="94"/>
      <c r="AGY25" s="94"/>
      <c r="AGZ25" s="94"/>
      <c r="AHA25" s="94"/>
      <c r="AHB25" s="94"/>
      <c r="AHC25" s="94"/>
      <c r="AHD25" s="94"/>
      <c r="AHE25" s="94"/>
      <c r="AHF25" s="94"/>
      <c r="AHG25" s="94"/>
      <c r="AHH25" s="94"/>
      <c r="AHI25" s="94"/>
      <c r="AHJ25" s="94"/>
      <c r="AHK25" s="94"/>
      <c r="AHL25" s="94"/>
      <c r="AHM25" s="94"/>
      <c r="AHN25" s="94"/>
      <c r="AHO25" s="94"/>
      <c r="AHP25" s="94"/>
      <c r="AHQ25" s="94"/>
      <c r="AHR25" s="94"/>
      <c r="AHS25" s="94"/>
      <c r="AHT25" s="94"/>
      <c r="AHU25" s="94"/>
      <c r="AHV25" s="94"/>
      <c r="AHW25" s="94"/>
      <c r="AHX25" s="94"/>
      <c r="AHY25" s="94"/>
      <c r="AHZ25" s="94"/>
      <c r="AIA25" s="94"/>
      <c r="AIB25" s="94"/>
      <c r="AIC25" s="94"/>
      <c r="AID25" s="94"/>
      <c r="AIE25" s="94"/>
      <c r="AIF25" s="94"/>
      <c r="AIG25" s="94"/>
      <c r="AIH25" s="94"/>
      <c r="AII25" s="94"/>
      <c r="AIJ25" s="94"/>
      <c r="AIK25" s="94"/>
      <c r="AIL25" s="94"/>
      <c r="AIM25" s="94"/>
      <c r="AIN25" s="94"/>
      <c r="AIO25" s="94"/>
      <c r="AIP25" s="94"/>
      <c r="AIQ25" s="94"/>
      <c r="AIR25" s="94"/>
      <c r="AIS25" s="94"/>
      <c r="AIT25" s="94"/>
      <c r="AIU25" s="94"/>
      <c r="AIV25" s="94"/>
      <c r="AIW25" s="94"/>
      <c r="AIX25" s="94"/>
      <c r="AIY25" s="94"/>
      <c r="AIZ25" s="94"/>
      <c r="AJA25" s="94"/>
      <c r="AJB25" s="94"/>
      <c r="AJC25" s="94"/>
      <c r="AJD25" s="94"/>
      <c r="AJE25" s="94"/>
      <c r="AJF25" s="94"/>
      <c r="AJG25" s="94"/>
      <c r="AJH25" s="94"/>
      <c r="AJI25" s="94"/>
      <c r="AJJ25" s="94"/>
      <c r="AJK25" s="94"/>
      <c r="AJL25" s="94"/>
      <c r="AJM25" s="94"/>
      <c r="AJN25" s="94"/>
      <c r="AJO25" s="94"/>
      <c r="AJP25" s="94"/>
      <c r="AJQ25" s="94"/>
      <c r="AJR25" s="94"/>
      <c r="AJS25" s="94"/>
      <c r="AJT25" s="94"/>
      <c r="AJU25" s="94"/>
      <c r="AJV25" s="94"/>
      <c r="AJW25" s="94"/>
      <c r="AJX25" s="94"/>
      <c r="AJY25" s="94"/>
      <c r="AJZ25" s="94"/>
      <c r="AKA25" s="94"/>
      <c r="AKB25" s="94"/>
      <c r="AKC25" s="94"/>
      <c r="AKD25" s="94"/>
      <c r="AKE25" s="94"/>
      <c r="AKF25" s="94"/>
      <c r="AKG25" s="94"/>
      <c r="AKH25" s="94"/>
      <c r="AKI25" s="94"/>
      <c r="AKJ25" s="94"/>
      <c r="AKK25" s="94"/>
      <c r="AKL25" s="94"/>
      <c r="AKM25" s="94"/>
      <c r="AKN25" s="94"/>
      <c r="AKO25" s="94"/>
      <c r="AKP25" s="94"/>
      <c r="AKQ25" s="94"/>
      <c r="AKR25" s="94"/>
      <c r="AKS25" s="94"/>
      <c r="AKT25" s="94"/>
      <c r="AKU25" s="94"/>
      <c r="AKV25" s="94"/>
      <c r="AKW25" s="94"/>
      <c r="AKX25" s="94"/>
      <c r="AKY25" s="94"/>
      <c r="AKZ25" s="94"/>
      <c r="ALA25" s="94"/>
      <c r="ALB25" s="94"/>
      <c r="ALC25" s="94"/>
      <c r="ALD25" s="94"/>
      <c r="ALE25" s="94"/>
      <c r="ALF25" s="94"/>
      <c r="ALG25" s="94"/>
      <c r="ALH25" s="94"/>
      <c r="ALI25" s="94"/>
      <c r="ALJ25" s="94"/>
      <c r="ALK25" s="94"/>
      <c r="ALL25" s="94"/>
      <c r="ALM25" s="94"/>
      <c r="ALN25" s="94"/>
      <c r="ALO25" s="94"/>
      <c r="ALP25" s="94"/>
      <c r="ALQ25" s="94"/>
      <c r="ALR25" s="94"/>
      <c r="ALS25" s="94"/>
      <c r="ALT25" s="94"/>
      <c r="ALU25" s="94"/>
      <c r="ALV25" s="94"/>
      <c r="ALW25" s="94"/>
      <c r="ALX25" s="94"/>
      <c r="ALY25" s="94"/>
      <c r="ALZ25" s="94"/>
      <c r="AMA25" s="94"/>
      <c r="AMB25" s="94"/>
      <c r="AMC25" s="94"/>
      <c r="AMD25" s="94"/>
      <c r="AME25" s="94"/>
      <c r="AMF25" s="94"/>
      <c r="AMG25" s="94"/>
      <c r="AMH25" s="94"/>
      <c r="AMI25" s="94"/>
    </row>
    <row r="26" spans="1:1023" s="67" customFormat="1">
      <c r="A26" s="157" t="s">
        <v>41</v>
      </c>
      <c r="B26" s="85"/>
      <c r="C26" s="86"/>
      <c r="D26" s="86"/>
      <c r="E26" s="89"/>
      <c r="F26" s="89"/>
      <c r="G26" s="155"/>
      <c r="H26" s="156"/>
      <c r="I26" s="160"/>
      <c r="J26" s="94"/>
      <c r="K26" s="94"/>
      <c r="L26" s="161"/>
      <c r="M26" s="161"/>
      <c r="N26" s="161"/>
      <c r="O26" s="161"/>
      <c r="P26" s="161"/>
      <c r="Q26" s="161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  <c r="AJF26" s="94"/>
      <c r="AJG26" s="94"/>
      <c r="AJH26" s="94"/>
      <c r="AJI26" s="94"/>
      <c r="AJJ26" s="94"/>
      <c r="AJK26" s="94"/>
      <c r="AJL26" s="94"/>
      <c r="AJM26" s="94"/>
      <c r="AJN26" s="94"/>
      <c r="AJO26" s="94"/>
      <c r="AJP26" s="94"/>
      <c r="AJQ26" s="94"/>
      <c r="AJR26" s="94"/>
      <c r="AJS26" s="94"/>
      <c r="AJT26" s="94"/>
      <c r="AJU26" s="94"/>
      <c r="AJV26" s="94"/>
      <c r="AJW26" s="94"/>
      <c r="AJX26" s="94"/>
      <c r="AJY26" s="94"/>
      <c r="AJZ26" s="94"/>
      <c r="AKA26" s="94"/>
      <c r="AKB26" s="94"/>
      <c r="AKC26" s="94"/>
      <c r="AKD26" s="94"/>
      <c r="AKE26" s="94"/>
      <c r="AKF26" s="94"/>
      <c r="AKG26" s="94"/>
      <c r="AKH26" s="94"/>
      <c r="AKI26" s="94"/>
      <c r="AKJ26" s="94"/>
      <c r="AKK26" s="94"/>
      <c r="AKL26" s="94"/>
      <c r="AKM26" s="94"/>
      <c r="AKN26" s="94"/>
      <c r="AKO26" s="94"/>
      <c r="AKP26" s="94"/>
      <c r="AKQ26" s="94"/>
      <c r="AKR26" s="94"/>
      <c r="AKS26" s="94"/>
      <c r="AKT26" s="94"/>
      <c r="AKU26" s="94"/>
      <c r="AKV26" s="94"/>
      <c r="AKW26" s="94"/>
      <c r="AKX26" s="94"/>
      <c r="AKY26" s="94"/>
      <c r="AKZ26" s="94"/>
      <c r="ALA26" s="94"/>
      <c r="ALB26" s="94"/>
      <c r="ALC26" s="94"/>
      <c r="ALD26" s="94"/>
      <c r="ALE26" s="94"/>
      <c r="ALF26" s="94"/>
      <c r="ALG26" s="94"/>
      <c r="ALH26" s="94"/>
      <c r="ALI26" s="94"/>
      <c r="ALJ26" s="94"/>
      <c r="ALK26" s="94"/>
      <c r="ALL26" s="94"/>
      <c r="ALM26" s="94"/>
      <c r="ALN26" s="94"/>
      <c r="ALO26" s="94"/>
      <c r="ALP26" s="94"/>
      <c r="ALQ26" s="94"/>
      <c r="ALR26" s="94"/>
      <c r="ALS26" s="94"/>
      <c r="ALT26" s="94"/>
      <c r="ALU26" s="94"/>
      <c r="ALV26" s="94"/>
      <c r="ALW26" s="94"/>
      <c r="ALX26" s="94"/>
      <c r="ALY26" s="94"/>
      <c r="ALZ26" s="94"/>
      <c r="AMA26" s="94"/>
      <c r="AMB26" s="94"/>
      <c r="AMC26" s="94"/>
      <c r="AMD26" s="94"/>
      <c r="AME26" s="94"/>
      <c r="AMF26" s="94"/>
      <c r="AMG26" s="94"/>
      <c r="AMH26" s="94"/>
      <c r="AMI26" s="94"/>
    </row>
    <row r="27" spans="1:1023" s="67" customFormat="1">
      <c r="A27" s="157" t="s">
        <v>42</v>
      </c>
      <c r="B27" s="85"/>
      <c r="C27" s="86"/>
      <c r="D27" s="86"/>
      <c r="E27" s="89"/>
      <c r="F27" s="89"/>
      <c r="G27" s="155"/>
      <c r="H27" s="156"/>
      <c r="I27" s="160"/>
      <c r="J27" s="94"/>
      <c r="K27" s="94"/>
      <c r="L27" s="161"/>
      <c r="M27" s="161"/>
      <c r="N27" s="161"/>
      <c r="O27" s="161"/>
      <c r="P27" s="161"/>
      <c r="Q27" s="161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  <c r="AJF27" s="94"/>
      <c r="AJG27" s="94"/>
      <c r="AJH27" s="94"/>
      <c r="AJI27" s="94"/>
      <c r="AJJ27" s="94"/>
      <c r="AJK27" s="94"/>
      <c r="AJL27" s="94"/>
      <c r="AJM27" s="94"/>
      <c r="AJN27" s="94"/>
      <c r="AJO27" s="94"/>
      <c r="AJP27" s="94"/>
      <c r="AJQ27" s="94"/>
      <c r="AJR27" s="94"/>
      <c r="AJS27" s="94"/>
      <c r="AJT27" s="94"/>
      <c r="AJU27" s="94"/>
      <c r="AJV27" s="94"/>
      <c r="AJW27" s="94"/>
      <c r="AJX27" s="94"/>
      <c r="AJY27" s="94"/>
      <c r="AJZ27" s="94"/>
      <c r="AKA27" s="94"/>
      <c r="AKB27" s="94"/>
      <c r="AKC27" s="94"/>
      <c r="AKD27" s="94"/>
      <c r="AKE27" s="94"/>
      <c r="AKF27" s="94"/>
      <c r="AKG27" s="94"/>
      <c r="AKH27" s="94"/>
      <c r="AKI27" s="94"/>
      <c r="AKJ27" s="94"/>
      <c r="AKK27" s="94"/>
      <c r="AKL27" s="94"/>
      <c r="AKM27" s="94"/>
      <c r="AKN27" s="94"/>
      <c r="AKO27" s="94"/>
      <c r="AKP27" s="94"/>
      <c r="AKQ27" s="94"/>
      <c r="AKR27" s="94"/>
      <c r="AKS27" s="94"/>
      <c r="AKT27" s="94"/>
      <c r="AKU27" s="94"/>
      <c r="AKV27" s="94"/>
      <c r="AKW27" s="94"/>
      <c r="AKX27" s="94"/>
      <c r="AKY27" s="94"/>
      <c r="AKZ27" s="94"/>
      <c r="ALA27" s="94"/>
      <c r="ALB27" s="94"/>
      <c r="ALC27" s="94"/>
      <c r="ALD27" s="94"/>
      <c r="ALE27" s="94"/>
      <c r="ALF27" s="94"/>
      <c r="ALG27" s="94"/>
      <c r="ALH27" s="94"/>
      <c r="ALI27" s="94"/>
      <c r="ALJ27" s="94"/>
      <c r="ALK27" s="94"/>
      <c r="ALL27" s="94"/>
      <c r="ALM27" s="94"/>
      <c r="ALN27" s="94"/>
      <c r="ALO27" s="94"/>
      <c r="ALP27" s="94"/>
      <c r="ALQ27" s="94"/>
      <c r="ALR27" s="94"/>
      <c r="ALS27" s="94"/>
      <c r="ALT27" s="94"/>
      <c r="ALU27" s="94"/>
      <c r="ALV27" s="94"/>
      <c r="ALW27" s="94"/>
      <c r="ALX27" s="94"/>
      <c r="ALY27" s="94"/>
      <c r="ALZ27" s="94"/>
      <c r="AMA27" s="94"/>
      <c r="AMB27" s="94"/>
      <c r="AMC27" s="94"/>
      <c r="AMD27" s="94"/>
      <c r="AME27" s="94"/>
      <c r="AMF27" s="94"/>
      <c r="AMG27" s="94"/>
      <c r="AMH27" s="94"/>
      <c r="AMI27" s="94"/>
    </row>
    <row r="28" spans="1:1023">
      <c r="A28" s="158" t="s">
        <v>43</v>
      </c>
      <c r="B28" s="61"/>
      <c r="C28" s="141"/>
      <c r="D28" s="141"/>
      <c r="E28" s="144"/>
      <c r="F28" s="144"/>
      <c r="G28" s="155"/>
      <c r="H28" s="156"/>
      <c r="I28" s="160"/>
      <c r="L28" s="162"/>
      <c r="M28" s="161"/>
      <c r="N28" s="161"/>
      <c r="O28" s="161"/>
      <c r="P28" s="161"/>
      <c r="Q28" s="162"/>
    </row>
    <row r="29" spans="1:1023" ht="20.25" customHeight="1">
      <c r="A29" s="164" t="s">
        <v>44</v>
      </c>
      <c r="B29" s="165"/>
      <c r="C29" s="165"/>
      <c r="D29" s="165"/>
      <c r="E29" s="165"/>
      <c r="F29" s="165"/>
      <c r="G29" s="165"/>
      <c r="H29" s="166"/>
      <c r="I29" s="145">
        <f>SUM(I12:I28)</f>
        <v>0</v>
      </c>
    </row>
    <row r="31" spans="1:1023" ht="8.4499999999999993" customHeight="1"/>
    <row r="32" spans="1:1023" ht="14.1" customHeight="1">
      <c r="A32" s="1" t="s">
        <v>45</v>
      </c>
    </row>
    <row r="33" spans="1:6" ht="6.6" customHeight="1"/>
    <row r="34" spans="1:6" ht="14.1" customHeight="1">
      <c r="A34" s="1" t="s">
        <v>46</v>
      </c>
    </row>
    <row r="35" spans="1:6" ht="7.15" customHeight="1"/>
    <row r="36" spans="1:6">
      <c r="A36" s="1" t="s">
        <v>47</v>
      </c>
    </row>
    <row r="39" spans="1:6">
      <c r="F39" s="1" t="s">
        <v>48</v>
      </c>
    </row>
    <row r="40" spans="1:6">
      <c r="F40" s="1" t="s">
        <v>49</v>
      </c>
    </row>
    <row r="41" spans="1:6">
      <c r="A41" s="1" t="s">
        <v>50</v>
      </c>
    </row>
    <row r="42" spans="1:6">
      <c r="A42" s="1" t="s">
        <v>51</v>
      </c>
    </row>
  </sheetData>
  <mergeCells count="3">
    <mergeCell ref="A7:I7"/>
    <mergeCell ref="A8:I8"/>
    <mergeCell ref="A29:H29"/>
  </mergeCells>
  <pageMargins left="0.90551181102362199" right="0.70866141732283505" top="1.14173228346457" bottom="1.14173228346457" header="0.74803149606299202" footer="0.74803149606299202"/>
  <pageSetup paperSize="9" scale="71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37"/>
  <sheetViews>
    <sheetView showGridLines="0" tabSelected="1" topLeftCell="A34" workbookViewId="0">
      <selection activeCell="C36" sqref="C36"/>
    </sheetView>
  </sheetViews>
  <sheetFormatPr defaultColWidth="8.85546875" defaultRowHeight="15"/>
  <cols>
    <col min="1" max="1" width="4.7109375" style="1" customWidth="1"/>
    <col min="2" max="2" width="53.140625" style="1" customWidth="1"/>
    <col min="3" max="3" width="12" style="1" customWidth="1"/>
    <col min="4" max="4" width="15.28515625" style="115" customWidth="1"/>
    <col min="5" max="5" width="14" style="116" customWidth="1"/>
    <col min="6" max="6" width="13.7109375" style="52" customWidth="1"/>
    <col min="7" max="7" width="9.140625" style="3" customWidth="1"/>
    <col min="8" max="8" width="11.28515625" style="1" customWidth="1"/>
    <col min="9" max="9" width="13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14">
      <c r="A1" s="1" t="s">
        <v>339</v>
      </c>
    </row>
    <row r="2" spans="1:14">
      <c r="H2" s="1" t="s">
        <v>52</v>
      </c>
    </row>
    <row r="4" spans="1:14">
      <c r="A4" s="1" t="s">
        <v>1</v>
      </c>
    </row>
    <row r="5" spans="1:14">
      <c r="A5" s="5" t="s">
        <v>2</v>
      </c>
    </row>
    <row r="7" spans="1:14" ht="15.75">
      <c r="A7" s="163" t="s">
        <v>3</v>
      </c>
      <c r="B7" s="163"/>
      <c r="C7" s="163"/>
      <c r="D7" s="163"/>
      <c r="E7" s="163"/>
      <c r="F7" s="163"/>
      <c r="G7" s="163"/>
      <c r="H7" s="163"/>
      <c r="I7" s="163"/>
    </row>
    <row r="8" spans="1:14" ht="14.45" customHeight="1">
      <c r="A8" s="163" t="s">
        <v>53</v>
      </c>
      <c r="B8" s="163"/>
      <c r="C8" s="163"/>
      <c r="D8" s="163"/>
      <c r="E8" s="163"/>
      <c r="F8" s="163"/>
      <c r="G8" s="163"/>
      <c r="H8" s="163"/>
      <c r="I8" s="163"/>
    </row>
    <row r="9" spans="1:14" ht="14.45" customHeight="1">
      <c r="A9" s="6"/>
      <c r="B9" s="6"/>
      <c r="C9" s="6"/>
      <c r="D9" s="117"/>
      <c r="E9" s="118"/>
      <c r="F9" s="119"/>
      <c r="G9" s="102"/>
      <c r="H9" s="6"/>
      <c r="I9" s="6"/>
    </row>
    <row r="10" spans="1:14" ht="80.25" customHeight="1">
      <c r="A10" s="120" t="s">
        <v>5</v>
      </c>
      <c r="B10" s="121" t="s">
        <v>6</v>
      </c>
      <c r="C10" s="121" t="s">
        <v>7</v>
      </c>
      <c r="D10" s="122" t="s">
        <v>8</v>
      </c>
      <c r="E10" s="123" t="s">
        <v>9</v>
      </c>
      <c r="F10" s="124" t="s">
        <v>10</v>
      </c>
      <c r="G10" s="125" t="s">
        <v>11</v>
      </c>
      <c r="H10" s="126" t="s">
        <v>54</v>
      </c>
      <c r="I10" s="136" t="s">
        <v>13</v>
      </c>
    </row>
    <row r="11" spans="1:14">
      <c r="A11" s="127" t="s">
        <v>14</v>
      </c>
      <c r="B11" s="128" t="s">
        <v>15</v>
      </c>
      <c r="C11" s="128" t="s">
        <v>16</v>
      </c>
      <c r="D11" s="128" t="s">
        <v>17</v>
      </c>
      <c r="E11" s="129" t="s">
        <v>18</v>
      </c>
      <c r="F11" s="129" t="s">
        <v>19</v>
      </c>
      <c r="G11" s="130" t="s">
        <v>20</v>
      </c>
      <c r="H11" s="128" t="s">
        <v>21</v>
      </c>
      <c r="I11" s="137" t="s">
        <v>22</v>
      </c>
    </row>
    <row r="12" spans="1:14" ht="15" customHeight="1">
      <c r="A12" s="36" t="s">
        <v>14</v>
      </c>
      <c r="B12" s="37" t="s">
        <v>55</v>
      </c>
      <c r="C12" s="38" t="s">
        <v>24</v>
      </c>
      <c r="D12" s="131">
        <v>150</v>
      </c>
      <c r="E12" s="81"/>
      <c r="F12" s="82"/>
      <c r="G12" s="132"/>
      <c r="H12" s="84"/>
      <c r="I12" s="138"/>
      <c r="J12" s="66"/>
    </row>
    <row r="13" spans="1:14" ht="15" customHeight="1">
      <c r="A13" s="36" t="s">
        <v>15</v>
      </c>
      <c r="B13" s="44" t="s">
        <v>340</v>
      </c>
      <c r="C13" s="45" t="s">
        <v>24</v>
      </c>
      <c r="D13" s="133">
        <v>210</v>
      </c>
      <c r="E13" s="83"/>
      <c r="F13" s="84"/>
      <c r="G13" s="132"/>
      <c r="H13" s="84"/>
      <c r="I13" s="138"/>
      <c r="N13" s="139"/>
    </row>
    <row r="14" spans="1:14" ht="15" customHeight="1">
      <c r="A14" s="36" t="s">
        <v>16</v>
      </c>
      <c r="B14" s="44" t="s">
        <v>56</v>
      </c>
      <c r="C14" s="45" t="s">
        <v>24</v>
      </c>
      <c r="D14" s="133">
        <v>60</v>
      </c>
      <c r="E14" s="83"/>
      <c r="F14" s="84"/>
      <c r="G14" s="132"/>
      <c r="H14" s="84"/>
      <c r="I14" s="138"/>
    </row>
    <row r="15" spans="1:14" ht="15" customHeight="1">
      <c r="A15" s="36" t="s">
        <v>17</v>
      </c>
      <c r="B15" s="44" t="s">
        <v>57</v>
      </c>
      <c r="C15" s="45" t="s">
        <v>24</v>
      </c>
      <c r="D15" s="133">
        <v>20</v>
      </c>
      <c r="E15" s="83"/>
      <c r="F15" s="84"/>
      <c r="G15" s="132"/>
      <c r="H15" s="84"/>
      <c r="I15" s="138"/>
    </row>
    <row r="16" spans="1:14" ht="15" customHeight="1">
      <c r="A16" s="36" t="s">
        <v>18</v>
      </c>
      <c r="B16" s="44" t="s">
        <v>58</v>
      </c>
      <c r="C16" s="45" t="s">
        <v>24</v>
      </c>
      <c r="D16" s="133">
        <v>20</v>
      </c>
      <c r="E16" s="83"/>
      <c r="F16" s="84"/>
      <c r="G16" s="132"/>
      <c r="H16" s="84"/>
      <c r="I16" s="138"/>
    </row>
    <row r="17" spans="1:9" ht="15" customHeight="1">
      <c r="A17" s="36" t="s">
        <v>19</v>
      </c>
      <c r="B17" s="44" t="s">
        <v>59</v>
      </c>
      <c r="C17" s="45" t="s">
        <v>24</v>
      </c>
      <c r="D17" s="133">
        <v>20</v>
      </c>
      <c r="E17" s="83"/>
      <c r="F17" s="84"/>
      <c r="G17" s="132"/>
      <c r="H17" s="84"/>
      <c r="I17" s="138"/>
    </row>
    <row r="18" spans="1:9" ht="15" customHeight="1">
      <c r="A18" s="36" t="s">
        <v>20</v>
      </c>
      <c r="B18" s="44" t="s">
        <v>341</v>
      </c>
      <c r="C18" s="45" t="s">
        <v>24</v>
      </c>
      <c r="D18" s="133">
        <v>15</v>
      </c>
      <c r="E18" s="83"/>
      <c r="F18" s="84"/>
      <c r="G18" s="132"/>
      <c r="H18" s="84"/>
      <c r="I18" s="138"/>
    </row>
    <row r="19" spans="1:9" ht="15" customHeight="1">
      <c r="A19" s="36" t="s">
        <v>21</v>
      </c>
      <c r="B19" s="44" t="s">
        <v>374</v>
      </c>
      <c r="C19" s="45" t="s">
        <v>24</v>
      </c>
      <c r="D19" s="133">
        <v>100</v>
      </c>
      <c r="E19" s="83"/>
      <c r="F19" s="84"/>
      <c r="G19" s="132"/>
      <c r="H19" s="84"/>
      <c r="I19" s="138"/>
    </row>
    <row r="20" spans="1:9" ht="15" customHeight="1">
      <c r="A20" s="36" t="s">
        <v>22</v>
      </c>
      <c r="B20" s="44" t="s">
        <v>60</v>
      </c>
      <c r="C20" s="45" t="s">
        <v>24</v>
      </c>
      <c r="D20" s="133">
        <v>35</v>
      </c>
      <c r="E20" s="83"/>
      <c r="F20" s="84"/>
      <c r="G20" s="132"/>
      <c r="H20" s="84"/>
      <c r="I20" s="138"/>
    </row>
    <row r="21" spans="1:9" ht="15" customHeight="1">
      <c r="A21" s="36" t="s">
        <v>33</v>
      </c>
      <c r="B21" s="44" t="s">
        <v>61</v>
      </c>
      <c r="C21" s="45" t="s">
        <v>24</v>
      </c>
      <c r="D21" s="133">
        <v>180</v>
      </c>
      <c r="E21" s="83"/>
      <c r="F21" s="84"/>
      <c r="G21" s="132"/>
      <c r="H21" s="84"/>
      <c r="I21" s="138"/>
    </row>
    <row r="22" spans="1:9" ht="15" customHeight="1">
      <c r="A22" s="36" t="s">
        <v>35</v>
      </c>
      <c r="B22" s="134" t="s">
        <v>62</v>
      </c>
      <c r="C22" s="45" t="s">
        <v>63</v>
      </c>
      <c r="D22" s="133">
        <v>30</v>
      </c>
      <c r="E22" s="83"/>
      <c r="F22" s="84"/>
      <c r="G22" s="132"/>
      <c r="H22" s="84"/>
      <c r="I22" s="138"/>
    </row>
    <row r="23" spans="1:9" ht="15" customHeight="1">
      <c r="A23" s="36" t="s">
        <v>37</v>
      </c>
      <c r="B23" s="44" t="s">
        <v>64</v>
      </c>
      <c r="C23" s="45" t="s">
        <v>63</v>
      </c>
      <c r="D23" s="133">
        <v>160</v>
      </c>
      <c r="E23" s="83"/>
      <c r="F23" s="84"/>
      <c r="G23" s="132"/>
      <c r="H23" s="84"/>
      <c r="I23" s="138"/>
    </row>
    <row r="24" spans="1:9" ht="15" customHeight="1">
      <c r="A24" s="36" t="s">
        <v>39</v>
      </c>
      <c r="B24" s="44" t="s">
        <v>342</v>
      </c>
      <c r="C24" s="45" t="s">
        <v>24</v>
      </c>
      <c r="D24" s="133">
        <v>50</v>
      </c>
      <c r="E24" s="83"/>
      <c r="F24" s="84"/>
      <c r="G24" s="132"/>
      <c r="H24" s="84"/>
      <c r="I24" s="138"/>
    </row>
    <row r="25" spans="1:9" ht="15" customHeight="1">
      <c r="A25" s="36" t="s">
        <v>40</v>
      </c>
      <c r="B25" s="44" t="s">
        <v>343</v>
      </c>
      <c r="C25" s="45" t="s">
        <v>24</v>
      </c>
      <c r="D25" s="133">
        <v>10</v>
      </c>
      <c r="E25" s="83"/>
      <c r="F25" s="84"/>
      <c r="G25" s="132"/>
      <c r="H25" s="84"/>
      <c r="I25" s="138"/>
    </row>
    <row r="26" spans="1:9" ht="15" customHeight="1">
      <c r="A26" s="36" t="s">
        <v>41</v>
      </c>
      <c r="B26" s="44" t="s">
        <v>65</v>
      </c>
      <c r="C26" s="45" t="s">
        <v>63</v>
      </c>
      <c r="D26" s="133">
        <v>60</v>
      </c>
      <c r="E26" s="83"/>
      <c r="F26" s="84"/>
      <c r="G26" s="132"/>
      <c r="H26" s="84"/>
      <c r="I26" s="138"/>
    </row>
    <row r="27" spans="1:9" ht="15" customHeight="1">
      <c r="A27" s="36" t="s">
        <v>42</v>
      </c>
      <c r="B27" s="44" t="s">
        <v>66</v>
      </c>
      <c r="C27" s="45" t="s">
        <v>63</v>
      </c>
      <c r="D27" s="133">
        <v>20</v>
      </c>
      <c r="E27" s="83"/>
      <c r="F27" s="84"/>
      <c r="G27" s="132"/>
      <c r="H27" s="84"/>
      <c r="I27" s="138"/>
    </row>
    <row r="28" spans="1:9" ht="15" customHeight="1">
      <c r="A28" s="36" t="s">
        <v>43</v>
      </c>
      <c r="B28" s="61" t="s">
        <v>67</v>
      </c>
      <c r="C28" s="45" t="s">
        <v>63</v>
      </c>
      <c r="D28" s="133">
        <v>18</v>
      </c>
      <c r="E28" s="83"/>
      <c r="F28" s="84"/>
      <c r="G28" s="132"/>
      <c r="H28" s="84"/>
      <c r="I28" s="138"/>
    </row>
    <row r="29" spans="1:9" ht="15" customHeight="1">
      <c r="A29" s="36" t="s">
        <v>68</v>
      </c>
      <c r="B29" s="135" t="s">
        <v>69</v>
      </c>
      <c r="C29" s="63" t="s">
        <v>24</v>
      </c>
      <c r="D29" s="133">
        <v>16</v>
      </c>
      <c r="E29" s="83"/>
      <c r="F29" s="84"/>
      <c r="G29" s="132"/>
      <c r="H29" s="84"/>
      <c r="I29" s="138"/>
    </row>
    <row r="30" spans="1:9" ht="15" customHeight="1">
      <c r="A30" s="36" t="s">
        <v>70</v>
      </c>
      <c r="B30" s="37" t="s">
        <v>71</v>
      </c>
      <c r="C30" s="45" t="s">
        <v>63</v>
      </c>
      <c r="D30" s="133">
        <v>120</v>
      </c>
      <c r="E30" s="83"/>
      <c r="F30" s="84"/>
      <c r="G30" s="132"/>
      <c r="H30" s="84"/>
      <c r="I30" s="138"/>
    </row>
    <row r="31" spans="1:9" ht="15" customHeight="1">
      <c r="A31" s="36" t="s">
        <v>72</v>
      </c>
      <c r="B31" s="44" t="s">
        <v>344</v>
      </c>
      <c r="C31" s="45" t="s">
        <v>63</v>
      </c>
      <c r="D31" s="133">
        <v>150</v>
      </c>
      <c r="E31" s="83"/>
      <c r="F31" s="84"/>
      <c r="G31" s="132"/>
      <c r="H31" s="84"/>
      <c r="I31" s="138"/>
    </row>
    <row r="32" spans="1:9" ht="15" customHeight="1">
      <c r="A32" s="36" t="s">
        <v>73</v>
      </c>
      <c r="B32" s="44" t="s">
        <v>74</v>
      </c>
      <c r="C32" s="45" t="s">
        <v>24</v>
      </c>
      <c r="D32" s="133">
        <v>370</v>
      </c>
      <c r="E32" s="83"/>
      <c r="F32" s="84"/>
      <c r="G32" s="132"/>
      <c r="H32" s="84"/>
      <c r="I32" s="138"/>
    </row>
    <row r="33" spans="1:9">
      <c r="A33" s="36" t="s">
        <v>75</v>
      </c>
      <c r="B33" s="44" t="s">
        <v>76</v>
      </c>
      <c r="C33" s="45" t="s">
        <v>24</v>
      </c>
      <c r="D33" s="133">
        <v>50</v>
      </c>
      <c r="E33" s="83"/>
      <c r="F33" s="84"/>
      <c r="G33" s="132"/>
      <c r="H33" s="84"/>
      <c r="I33" s="138"/>
    </row>
    <row r="34" spans="1:9" ht="17.25" customHeight="1">
      <c r="A34" s="36" t="s">
        <v>77</v>
      </c>
      <c r="B34" s="44" t="s">
        <v>345</v>
      </c>
      <c r="C34" s="45" t="s">
        <v>24</v>
      </c>
      <c r="D34" s="133">
        <v>15</v>
      </c>
      <c r="E34" s="83"/>
      <c r="F34" s="84"/>
      <c r="G34" s="132"/>
      <c r="H34" s="84"/>
      <c r="I34" s="138"/>
    </row>
    <row r="35" spans="1:9" ht="15.75" customHeight="1">
      <c r="A35" s="36" t="s">
        <v>78</v>
      </c>
      <c r="B35" s="44" t="s">
        <v>346</v>
      </c>
      <c r="C35" s="45" t="s">
        <v>24</v>
      </c>
      <c r="D35" s="133">
        <v>130</v>
      </c>
      <c r="E35" s="83"/>
      <c r="F35" s="84"/>
      <c r="G35" s="132"/>
      <c r="H35" s="84"/>
      <c r="I35" s="138"/>
    </row>
    <row r="36" spans="1:9" ht="15" customHeight="1">
      <c r="A36" s="36" t="s">
        <v>79</v>
      </c>
      <c r="B36" s="44" t="s">
        <v>80</v>
      </c>
      <c r="C36" s="45" t="s">
        <v>24</v>
      </c>
      <c r="D36" s="133">
        <v>8</v>
      </c>
      <c r="E36" s="83"/>
      <c r="F36" s="84"/>
      <c r="G36" s="132"/>
      <c r="H36" s="84"/>
      <c r="I36" s="138"/>
    </row>
    <row r="37" spans="1:9" ht="15" customHeight="1">
      <c r="A37" s="36" t="s">
        <v>81</v>
      </c>
      <c r="B37" s="44" t="s">
        <v>82</v>
      </c>
      <c r="C37" s="45" t="s">
        <v>24</v>
      </c>
      <c r="D37" s="133">
        <v>35</v>
      </c>
      <c r="E37" s="83"/>
      <c r="F37" s="84"/>
      <c r="G37" s="132"/>
      <c r="H37" s="84"/>
      <c r="I37" s="138"/>
    </row>
    <row r="38" spans="1:9" ht="15" customHeight="1">
      <c r="A38" s="36" t="s">
        <v>83</v>
      </c>
      <c r="B38" s="44" t="s">
        <v>347</v>
      </c>
      <c r="C38" s="45" t="s">
        <v>24</v>
      </c>
      <c r="D38" s="133">
        <v>30</v>
      </c>
      <c r="E38" s="83"/>
      <c r="F38" s="84"/>
      <c r="G38" s="132"/>
      <c r="H38" s="84"/>
      <c r="I38" s="138"/>
    </row>
    <row r="39" spans="1:9" ht="15" customHeight="1">
      <c r="A39" s="36" t="s">
        <v>84</v>
      </c>
      <c r="B39" s="44" t="s">
        <v>376</v>
      </c>
      <c r="C39" s="45" t="s">
        <v>366</v>
      </c>
      <c r="D39" s="133">
        <v>200</v>
      </c>
      <c r="E39" s="83"/>
      <c r="F39" s="84"/>
      <c r="G39" s="132"/>
      <c r="H39" s="84"/>
      <c r="I39" s="138"/>
    </row>
    <row r="40" spans="1:9" ht="15" customHeight="1">
      <c r="A40" s="36" t="s">
        <v>85</v>
      </c>
      <c r="B40" s="44" t="s">
        <v>86</v>
      </c>
      <c r="C40" s="45" t="s">
        <v>24</v>
      </c>
      <c r="D40" s="133">
        <v>15</v>
      </c>
      <c r="E40" s="83"/>
      <c r="F40" s="84"/>
      <c r="G40" s="132"/>
      <c r="H40" s="84"/>
      <c r="I40" s="138"/>
    </row>
    <row r="41" spans="1:9" ht="15" customHeight="1">
      <c r="A41" s="36" t="s">
        <v>87</v>
      </c>
      <c r="B41" s="44" t="s">
        <v>88</v>
      </c>
      <c r="C41" s="45" t="s">
        <v>63</v>
      </c>
      <c r="D41" s="133">
        <v>60</v>
      </c>
      <c r="E41" s="83"/>
      <c r="F41" s="84"/>
      <c r="G41" s="132"/>
      <c r="H41" s="84"/>
      <c r="I41" s="138"/>
    </row>
    <row r="42" spans="1:9" ht="15" customHeight="1">
      <c r="A42" s="36" t="s">
        <v>89</v>
      </c>
      <c r="B42" s="44" t="s">
        <v>90</v>
      </c>
      <c r="C42" s="45" t="s">
        <v>24</v>
      </c>
      <c r="D42" s="133">
        <v>40</v>
      </c>
      <c r="E42" s="83"/>
      <c r="F42" s="84"/>
      <c r="G42" s="132"/>
      <c r="H42" s="84"/>
      <c r="I42" s="138"/>
    </row>
    <row r="43" spans="1:9" ht="15" customHeight="1">
      <c r="A43" s="36" t="s">
        <v>91</v>
      </c>
      <c r="B43" s="44" t="s">
        <v>92</v>
      </c>
      <c r="C43" s="45" t="s">
        <v>24</v>
      </c>
      <c r="D43" s="133">
        <v>15</v>
      </c>
      <c r="E43" s="83"/>
      <c r="F43" s="84"/>
      <c r="G43" s="132"/>
      <c r="H43" s="84"/>
      <c r="I43" s="138"/>
    </row>
    <row r="44" spans="1:9" ht="15" customHeight="1">
      <c r="A44" s="36" t="s">
        <v>93</v>
      </c>
      <c r="B44" s="44" t="s">
        <v>94</v>
      </c>
      <c r="C44" s="45" t="s">
        <v>24</v>
      </c>
      <c r="D44" s="133">
        <v>70</v>
      </c>
      <c r="E44" s="83"/>
      <c r="F44" s="84"/>
      <c r="G44" s="132"/>
      <c r="H44" s="84"/>
      <c r="I44" s="138"/>
    </row>
    <row r="45" spans="1:9" ht="15" customHeight="1">
      <c r="A45" s="36" t="s">
        <v>95</v>
      </c>
      <c r="B45" s="44" t="s">
        <v>96</v>
      </c>
      <c r="C45" s="45" t="s">
        <v>24</v>
      </c>
      <c r="D45" s="133">
        <v>30</v>
      </c>
      <c r="E45" s="83"/>
      <c r="F45" s="84"/>
      <c r="G45" s="132"/>
      <c r="H45" s="84"/>
      <c r="I45" s="138"/>
    </row>
    <row r="46" spans="1:9" ht="15" customHeight="1">
      <c r="A46" s="36" t="s">
        <v>97</v>
      </c>
      <c r="B46" s="44" t="s">
        <v>98</v>
      </c>
      <c r="C46" s="45" t="s">
        <v>63</v>
      </c>
      <c r="D46" s="133">
        <v>21</v>
      </c>
      <c r="E46" s="83"/>
      <c r="F46" s="84"/>
      <c r="G46" s="132"/>
      <c r="H46" s="84"/>
      <c r="I46" s="138"/>
    </row>
    <row r="47" spans="1:9" ht="15" customHeight="1">
      <c r="A47" s="36" t="s">
        <v>99</v>
      </c>
      <c r="B47" s="44" t="s">
        <v>100</v>
      </c>
      <c r="C47" s="45" t="s">
        <v>24</v>
      </c>
      <c r="D47" s="133">
        <v>45</v>
      </c>
      <c r="E47" s="83"/>
      <c r="F47" s="84"/>
      <c r="G47" s="132"/>
      <c r="H47" s="84"/>
      <c r="I47" s="138"/>
    </row>
    <row r="48" spans="1:9" ht="15" customHeight="1">
      <c r="A48" s="36" t="s">
        <v>101</v>
      </c>
      <c r="B48" s="44" t="s">
        <v>102</v>
      </c>
      <c r="C48" s="45" t="s">
        <v>24</v>
      </c>
      <c r="D48" s="133">
        <v>60</v>
      </c>
      <c r="E48" s="83"/>
      <c r="F48" s="84"/>
      <c r="G48" s="132"/>
      <c r="H48" s="84"/>
      <c r="I48" s="138"/>
    </row>
    <row r="49" spans="1:9" ht="15" customHeight="1">
      <c r="A49" s="36" t="s">
        <v>103</v>
      </c>
      <c r="B49" s="44" t="s">
        <v>104</v>
      </c>
      <c r="C49" s="45" t="s">
        <v>24</v>
      </c>
      <c r="D49" s="133">
        <v>50</v>
      </c>
      <c r="E49" s="83"/>
      <c r="F49" s="84"/>
      <c r="G49" s="132"/>
      <c r="H49" s="84"/>
      <c r="I49" s="138"/>
    </row>
    <row r="50" spans="1:9" ht="15" customHeight="1">
      <c r="A50" s="36" t="s">
        <v>105</v>
      </c>
      <c r="B50" s="44" t="s">
        <v>106</v>
      </c>
      <c r="C50" s="45" t="s">
        <v>24</v>
      </c>
      <c r="D50" s="133">
        <v>10</v>
      </c>
      <c r="E50" s="83"/>
      <c r="F50" s="84"/>
      <c r="G50" s="132"/>
      <c r="H50" s="84"/>
      <c r="I50" s="138"/>
    </row>
    <row r="51" spans="1:9" ht="15" customHeight="1">
      <c r="A51" s="36" t="s">
        <v>107</v>
      </c>
      <c r="B51" s="44" t="s">
        <v>108</v>
      </c>
      <c r="C51" s="45" t="s">
        <v>24</v>
      </c>
      <c r="D51" s="133">
        <v>20</v>
      </c>
      <c r="E51" s="83"/>
      <c r="F51" s="84"/>
      <c r="G51" s="132"/>
      <c r="H51" s="84"/>
      <c r="I51" s="138"/>
    </row>
    <row r="52" spans="1:9" ht="15" customHeight="1">
      <c r="A52" s="36" t="s">
        <v>109</v>
      </c>
      <c r="B52" s="44" t="s">
        <v>110</v>
      </c>
      <c r="C52" s="45" t="s">
        <v>24</v>
      </c>
      <c r="D52" s="133">
        <v>15</v>
      </c>
      <c r="E52" s="83"/>
      <c r="F52" s="84"/>
      <c r="G52" s="132"/>
      <c r="H52" s="84"/>
      <c r="I52" s="138"/>
    </row>
    <row r="53" spans="1:9" ht="15" customHeight="1">
      <c r="A53" s="36" t="s">
        <v>111</v>
      </c>
      <c r="B53" s="44" t="s">
        <v>112</v>
      </c>
      <c r="C53" s="45" t="s">
        <v>24</v>
      </c>
      <c r="D53" s="133">
        <v>50</v>
      </c>
      <c r="E53" s="83"/>
      <c r="F53" s="84"/>
      <c r="G53" s="132"/>
      <c r="H53" s="84"/>
      <c r="I53" s="138"/>
    </row>
    <row r="54" spans="1:9" ht="15" customHeight="1">
      <c r="A54" s="36" t="s">
        <v>113</v>
      </c>
      <c r="B54" s="44" t="s">
        <v>114</v>
      </c>
      <c r="C54" s="45" t="s">
        <v>24</v>
      </c>
      <c r="D54" s="133">
        <v>20</v>
      </c>
      <c r="E54" s="83"/>
      <c r="F54" s="84"/>
      <c r="G54" s="132"/>
      <c r="H54" s="84"/>
      <c r="I54" s="138"/>
    </row>
    <row r="55" spans="1:9" ht="15" customHeight="1">
      <c r="A55" s="36" t="s">
        <v>115</v>
      </c>
      <c r="B55" s="44" t="s">
        <v>116</v>
      </c>
      <c r="C55" s="45" t="s">
        <v>63</v>
      </c>
      <c r="D55" s="133">
        <v>15</v>
      </c>
      <c r="E55" s="83"/>
      <c r="F55" s="84"/>
      <c r="G55" s="132"/>
      <c r="H55" s="84"/>
      <c r="I55" s="138"/>
    </row>
    <row r="56" spans="1:9">
      <c r="A56" s="36" t="s">
        <v>117</v>
      </c>
      <c r="B56" s="44" t="s">
        <v>118</v>
      </c>
      <c r="C56" s="45" t="s">
        <v>24</v>
      </c>
      <c r="D56" s="133">
        <v>10</v>
      </c>
      <c r="E56" s="83"/>
      <c r="F56" s="84"/>
      <c r="G56" s="132"/>
      <c r="H56" s="84"/>
      <c r="I56" s="138"/>
    </row>
    <row r="57" spans="1:9" ht="15" customHeight="1">
      <c r="A57" s="36" t="s">
        <v>119</v>
      </c>
      <c r="B57" s="44" t="s">
        <v>120</v>
      </c>
      <c r="C57" s="45" t="s">
        <v>63</v>
      </c>
      <c r="D57" s="133">
        <v>10</v>
      </c>
      <c r="E57" s="83"/>
      <c r="F57" s="84"/>
      <c r="G57" s="132"/>
      <c r="H57" s="84"/>
      <c r="I57" s="138"/>
    </row>
    <row r="58" spans="1:9" ht="15" customHeight="1">
      <c r="A58" s="36" t="s">
        <v>121</v>
      </c>
      <c r="B58" s="44" t="s">
        <v>122</v>
      </c>
      <c r="C58" s="45" t="s">
        <v>24</v>
      </c>
      <c r="D58" s="133">
        <v>10</v>
      </c>
      <c r="E58" s="83"/>
      <c r="F58" s="84"/>
      <c r="G58" s="132"/>
      <c r="H58" s="84"/>
      <c r="I58" s="138"/>
    </row>
    <row r="59" spans="1:9" ht="15" customHeight="1">
      <c r="A59" s="36" t="s">
        <v>123</v>
      </c>
      <c r="B59" s="44" t="s">
        <v>124</v>
      </c>
      <c r="C59" s="45" t="s">
        <v>63</v>
      </c>
      <c r="D59" s="133">
        <v>2</v>
      </c>
      <c r="E59" s="83"/>
      <c r="F59" s="84"/>
      <c r="G59" s="132"/>
      <c r="H59" s="84"/>
      <c r="I59" s="138"/>
    </row>
    <row r="60" spans="1:9" ht="15" customHeight="1">
      <c r="A60" s="36" t="s">
        <v>125</v>
      </c>
      <c r="B60" s="44" t="s">
        <v>126</v>
      </c>
      <c r="C60" s="45" t="s">
        <v>24</v>
      </c>
      <c r="D60" s="133">
        <v>6</v>
      </c>
      <c r="E60" s="83"/>
      <c r="F60" s="84"/>
      <c r="G60" s="132"/>
      <c r="H60" s="84"/>
      <c r="I60" s="138"/>
    </row>
    <row r="61" spans="1:9" ht="15" customHeight="1">
      <c r="A61" s="36" t="s">
        <v>127</v>
      </c>
      <c r="B61" s="44" t="s">
        <v>128</v>
      </c>
      <c r="C61" s="45" t="s">
        <v>24</v>
      </c>
      <c r="D61" s="133">
        <v>6</v>
      </c>
      <c r="E61" s="83"/>
      <c r="F61" s="84"/>
      <c r="G61" s="132"/>
      <c r="H61" s="84"/>
      <c r="I61" s="138"/>
    </row>
    <row r="62" spans="1:9" ht="15" customHeight="1">
      <c r="A62" s="36" t="s">
        <v>129</v>
      </c>
      <c r="B62" s="44" t="s">
        <v>130</v>
      </c>
      <c r="C62" s="45" t="s">
        <v>24</v>
      </c>
      <c r="D62" s="133">
        <v>10</v>
      </c>
      <c r="E62" s="83"/>
      <c r="F62" s="84"/>
      <c r="G62" s="132"/>
      <c r="H62" s="84"/>
      <c r="I62" s="138"/>
    </row>
    <row r="63" spans="1:9" ht="15" customHeight="1">
      <c r="A63" s="36" t="s">
        <v>131</v>
      </c>
      <c r="B63" s="44" t="s">
        <v>348</v>
      </c>
      <c r="C63" s="45" t="s">
        <v>24</v>
      </c>
      <c r="D63" s="133">
        <v>10</v>
      </c>
      <c r="E63" s="83"/>
      <c r="F63" s="84"/>
      <c r="G63" s="132"/>
      <c r="H63" s="84"/>
      <c r="I63" s="138"/>
    </row>
    <row r="64" spans="1:9" ht="15" customHeight="1">
      <c r="A64" s="36" t="s">
        <v>132</v>
      </c>
      <c r="B64" s="44" t="s">
        <v>349</v>
      </c>
      <c r="C64" s="45" t="s">
        <v>24</v>
      </c>
      <c r="D64" s="133">
        <v>5</v>
      </c>
      <c r="E64" s="83"/>
      <c r="F64" s="84"/>
      <c r="G64" s="132"/>
      <c r="H64" s="84"/>
      <c r="I64" s="138"/>
    </row>
    <row r="65" spans="1:9" ht="15" customHeight="1">
      <c r="A65" s="36" t="s">
        <v>133</v>
      </c>
      <c r="B65" s="44" t="s">
        <v>350</v>
      </c>
      <c r="C65" s="45" t="s">
        <v>24</v>
      </c>
      <c r="D65" s="133">
        <v>50</v>
      </c>
      <c r="E65" s="83"/>
      <c r="F65" s="84"/>
      <c r="G65" s="132"/>
      <c r="H65" s="84"/>
      <c r="I65" s="138"/>
    </row>
    <row r="66" spans="1:9" ht="15" customHeight="1">
      <c r="A66" s="36" t="s">
        <v>134</v>
      </c>
      <c r="B66" s="44" t="s">
        <v>135</v>
      </c>
      <c r="C66" s="45" t="s">
        <v>24</v>
      </c>
      <c r="D66" s="133">
        <v>5</v>
      </c>
      <c r="E66" s="83"/>
      <c r="F66" s="84"/>
      <c r="G66" s="132"/>
      <c r="H66" s="84"/>
      <c r="I66" s="138"/>
    </row>
    <row r="67" spans="1:9" ht="15" customHeight="1">
      <c r="A67" s="36" t="s">
        <v>136</v>
      </c>
      <c r="B67" s="44" t="s">
        <v>137</v>
      </c>
      <c r="C67" s="45" t="s">
        <v>24</v>
      </c>
      <c r="D67" s="133">
        <v>70</v>
      </c>
      <c r="E67" s="83"/>
      <c r="F67" s="84"/>
      <c r="G67" s="132"/>
      <c r="H67" s="84"/>
      <c r="I67" s="138"/>
    </row>
    <row r="68" spans="1:9" ht="15" customHeight="1">
      <c r="A68" s="36" t="s">
        <v>138</v>
      </c>
      <c r="B68" s="44" t="s">
        <v>139</v>
      </c>
      <c r="C68" s="45" t="s">
        <v>24</v>
      </c>
      <c r="D68" s="133">
        <v>40</v>
      </c>
      <c r="E68" s="83"/>
      <c r="F68" s="84"/>
      <c r="G68" s="132"/>
      <c r="H68" s="84"/>
      <c r="I68" s="138"/>
    </row>
    <row r="69" spans="1:9" ht="15" customHeight="1">
      <c r="A69" s="36" t="s">
        <v>140</v>
      </c>
      <c r="B69" s="44" t="s">
        <v>141</v>
      </c>
      <c r="C69" s="45" t="s">
        <v>24</v>
      </c>
      <c r="D69" s="133">
        <v>50</v>
      </c>
      <c r="E69" s="83"/>
      <c r="F69" s="84"/>
      <c r="G69" s="132"/>
      <c r="H69" s="84"/>
      <c r="I69" s="138"/>
    </row>
    <row r="70" spans="1:9" ht="15" customHeight="1">
      <c r="A70" s="36" t="s">
        <v>142</v>
      </c>
      <c r="B70" s="44" t="s">
        <v>143</v>
      </c>
      <c r="C70" s="45" t="s">
        <v>24</v>
      </c>
      <c r="D70" s="133">
        <v>20</v>
      </c>
      <c r="E70" s="83"/>
      <c r="F70" s="84"/>
      <c r="G70" s="132"/>
      <c r="H70" s="84"/>
      <c r="I70" s="138"/>
    </row>
    <row r="71" spans="1:9" ht="15" customHeight="1">
      <c r="A71" s="36" t="s">
        <v>144</v>
      </c>
      <c r="B71" s="44" t="s">
        <v>351</v>
      </c>
      <c r="C71" s="45" t="s">
        <v>24</v>
      </c>
      <c r="D71" s="133">
        <v>20</v>
      </c>
      <c r="E71" s="83"/>
      <c r="F71" s="84"/>
      <c r="G71" s="132"/>
      <c r="H71" s="84"/>
      <c r="I71" s="138"/>
    </row>
    <row r="72" spans="1:9" ht="15" customHeight="1">
      <c r="A72" s="36" t="s">
        <v>145</v>
      </c>
      <c r="B72" s="44" t="s">
        <v>352</v>
      </c>
      <c r="C72" s="45" t="s">
        <v>24</v>
      </c>
      <c r="D72" s="133">
        <v>10</v>
      </c>
      <c r="E72" s="83"/>
      <c r="F72" s="84"/>
      <c r="G72" s="132"/>
      <c r="H72" s="84"/>
      <c r="I72" s="138"/>
    </row>
    <row r="73" spans="1:9" ht="15" customHeight="1">
      <c r="A73" s="36" t="s">
        <v>146</v>
      </c>
      <c r="B73" s="44" t="s">
        <v>147</v>
      </c>
      <c r="C73" s="45" t="s">
        <v>24</v>
      </c>
      <c r="D73" s="133">
        <v>30</v>
      </c>
      <c r="E73" s="83"/>
      <c r="F73" s="84"/>
      <c r="G73" s="132"/>
      <c r="H73" s="84"/>
      <c r="I73" s="138"/>
    </row>
    <row r="74" spans="1:9" ht="15" customHeight="1">
      <c r="A74" s="36" t="s">
        <v>148</v>
      </c>
      <c r="B74" s="44" t="s">
        <v>149</v>
      </c>
      <c r="C74" s="45" t="s">
        <v>24</v>
      </c>
      <c r="D74" s="133">
        <v>10</v>
      </c>
      <c r="E74" s="83"/>
      <c r="F74" s="84"/>
      <c r="G74" s="132"/>
      <c r="H74" s="84"/>
      <c r="I74" s="138"/>
    </row>
    <row r="75" spans="1:9" ht="15" customHeight="1">
      <c r="A75" s="36" t="s">
        <v>150</v>
      </c>
      <c r="B75" s="44" t="s">
        <v>151</v>
      </c>
      <c r="C75" s="45" t="s">
        <v>24</v>
      </c>
      <c r="D75" s="133">
        <v>420</v>
      </c>
      <c r="E75" s="83"/>
      <c r="F75" s="84"/>
      <c r="G75" s="132"/>
      <c r="H75" s="84"/>
      <c r="I75" s="138"/>
    </row>
    <row r="76" spans="1:9" ht="15" customHeight="1">
      <c r="A76" s="36" t="s">
        <v>152</v>
      </c>
      <c r="B76" s="44" t="s">
        <v>153</v>
      </c>
      <c r="C76" s="45" t="s">
        <v>24</v>
      </c>
      <c r="D76" s="133">
        <v>150</v>
      </c>
      <c r="E76" s="83"/>
      <c r="F76" s="84"/>
      <c r="G76" s="132"/>
      <c r="H76" s="84"/>
      <c r="I76" s="138"/>
    </row>
    <row r="77" spans="1:9" ht="15" customHeight="1">
      <c r="A77" s="36" t="s">
        <v>154</v>
      </c>
      <c r="B77" s="44" t="s">
        <v>353</v>
      </c>
      <c r="C77" s="45" t="s">
        <v>24</v>
      </c>
      <c r="D77" s="133">
        <v>5</v>
      </c>
      <c r="E77" s="83"/>
      <c r="F77" s="84"/>
      <c r="G77" s="132"/>
      <c r="H77" s="84"/>
      <c r="I77" s="138"/>
    </row>
    <row r="78" spans="1:9" ht="15" customHeight="1">
      <c r="A78" s="36" t="s">
        <v>155</v>
      </c>
      <c r="B78" s="44" t="s">
        <v>156</v>
      </c>
      <c r="C78" s="45" t="s">
        <v>24</v>
      </c>
      <c r="D78" s="133">
        <v>50</v>
      </c>
      <c r="E78" s="83"/>
      <c r="F78" s="84"/>
      <c r="G78" s="132"/>
      <c r="H78" s="84"/>
      <c r="I78" s="138"/>
    </row>
    <row r="79" spans="1:9" ht="15" customHeight="1">
      <c r="A79" s="36" t="s">
        <v>157</v>
      </c>
      <c r="B79" s="44" t="s">
        <v>158</v>
      </c>
      <c r="C79" s="45" t="s">
        <v>24</v>
      </c>
      <c r="D79" s="133">
        <v>5</v>
      </c>
      <c r="E79" s="83"/>
      <c r="F79" s="84"/>
      <c r="G79" s="132"/>
      <c r="H79" s="84"/>
      <c r="I79" s="138"/>
    </row>
    <row r="80" spans="1:9" ht="15" customHeight="1">
      <c r="A80" s="36" t="s">
        <v>159</v>
      </c>
      <c r="B80" s="44" t="s">
        <v>160</v>
      </c>
      <c r="C80" s="45" t="s">
        <v>24</v>
      </c>
      <c r="D80" s="133">
        <v>5</v>
      </c>
      <c r="E80" s="83"/>
      <c r="F80" s="84"/>
      <c r="G80" s="132"/>
      <c r="H80" s="84"/>
      <c r="I80" s="138"/>
    </row>
    <row r="81" spans="1:9" ht="15" customHeight="1">
      <c r="A81" s="36" t="s">
        <v>161</v>
      </c>
      <c r="B81" s="44" t="s">
        <v>236</v>
      </c>
      <c r="C81" s="45" t="s">
        <v>24</v>
      </c>
      <c r="D81" s="46">
        <v>90</v>
      </c>
      <c r="E81" s="83"/>
      <c r="F81" s="84"/>
      <c r="G81" s="132"/>
      <c r="H81" s="84"/>
      <c r="I81" s="138"/>
    </row>
    <row r="82" spans="1:9" ht="15" customHeight="1">
      <c r="A82" s="36" t="s">
        <v>162</v>
      </c>
      <c r="B82" s="44" t="s">
        <v>241</v>
      </c>
      <c r="C82" s="45" t="s">
        <v>24</v>
      </c>
      <c r="D82" s="46">
        <v>120</v>
      </c>
      <c r="E82" s="83"/>
      <c r="F82" s="84"/>
      <c r="G82" s="132"/>
      <c r="H82" s="84"/>
      <c r="I82" s="138"/>
    </row>
    <row r="83" spans="1:9" ht="15" customHeight="1">
      <c r="A83" s="36" t="s">
        <v>163</v>
      </c>
      <c r="B83" s="44" t="s">
        <v>244</v>
      </c>
      <c r="C83" s="45" t="s">
        <v>24</v>
      </c>
      <c r="D83" s="46">
        <v>150</v>
      </c>
      <c r="E83" s="83"/>
      <c r="F83" s="84"/>
      <c r="G83" s="132"/>
      <c r="H83" s="84"/>
      <c r="I83" s="138"/>
    </row>
    <row r="84" spans="1:9" ht="15" customHeight="1">
      <c r="A84" s="36" t="s">
        <v>164</v>
      </c>
      <c r="B84" s="85" t="s">
        <v>246</v>
      </c>
      <c r="C84" s="86" t="s">
        <v>24</v>
      </c>
      <c r="D84" s="87">
        <v>60</v>
      </c>
      <c r="E84" s="83"/>
      <c r="F84" s="84"/>
      <c r="G84" s="132"/>
      <c r="H84" s="84"/>
      <c r="I84" s="138"/>
    </row>
    <row r="85" spans="1:9" ht="15" customHeight="1">
      <c r="A85" s="36" t="s">
        <v>165</v>
      </c>
      <c r="B85" s="44" t="s">
        <v>247</v>
      </c>
      <c r="C85" s="45" t="s">
        <v>24</v>
      </c>
      <c r="D85" s="46">
        <v>20</v>
      </c>
      <c r="E85" s="83"/>
      <c r="F85" s="84"/>
      <c r="G85" s="132"/>
      <c r="H85" s="84"/>
      <c r="I85" s="138"/>
    </row>
    <row r="86" spans="1:9" ht="15" customHeight="1">
      <c r="A86" s="36" t="s">
        <v>166</v>
      </c>
      <c r="B86" s="44" t="s">
        <v>248</v>
      </c>
      <c r="C86" s="45" t="s">
        <v>24</v>
      </c>
      <c r="D86" s="46">
        <v>20</v>
      </c>
      <c r="E86" s="83"/>
      <c r="F86" s="84"/>
      <c r="G86" s="132"/>
      <c r="H86" s="84"/>
      <c r="I86" s="138"/>
    </row>
    <row r="87" spans="1:9" ht="15" customHeight="1">
      <c r="A87" s="36" t="s">
        <v>167</v>
      </c>
      <c r="B87" s="44" t="s">
        <v>249</v>
      </c>
      <c r="C87" s="45" t="s">
        <v>24</v>
      </c>
      <c r="D87" s="46">
        <v>500</v>
      </c>
      <c r="E87" s="83"/>
      <c r="F87" s="84"/>
      <c r="G87" s="132"/>
      <c r="H87" s="84"/>
      <c r="I87" s="138"/>
    </row>
    <row r="88" spans="1:9" ht="15" customHeight="1">
      <c r="A88" s="36" t="s">
        <v>168</v>
      </c>
      <c r="B88" s="44" t="s">
        <v>250</v>
      </c>
      <c r="C88" s="45" t="s">
        <v>63</v>
      </c>
      <c r="D88" s="46">
        <v>200</v>
      </c>
      <c r="E88" s="83"/>
      <c r="F88" s="84"/>
      <c r="G88" s="132"/>
      <c r="H88" s="84"/>
      <c r="I88" s="138"/>
    </row>
    <row r="89" spans="1:9" ht="15" customHeight="1">
      <c r="A89" s="36" t="s">
        <v>169</v>
      </c>
      <c r="B89" s="44" t="s">
        <v>253</v>
      </c>
      <c r="C89" s="45" t="s">
        <v>24</v>
      </c>
      <c r="D89" s="46">
        <v>100</v>
      </c>
      <c r="E89" s="83"/>
      <c r="F89" s="84"/>
      <c r="G89" s="132"/>
      <c r="H89" s="84"/>
      <c r="I89" s="138"/>
    </row>
    <row r="90" spans="1:9" ht="15" customHeight="1">
      <c r="A90" s="36" t="s">
        <v>170</v>
      </c>
      <c r="B90" s="44" t="s">
        <v>254</v>
      </c>
      <c r="C90" s="45" t="s">
        <v>24</v>
      </c>
      <c r="D90" s="46">
        <v>20</v>
      </c>
      <c r="E90" s="83"/>
      <c r="F90" s="84"/>
      <c r="G90" s="132"/>
      <c r="H90" s="84"/>
      <c r="I90" s="138"/>
    </row>
    <row r="91" spans="1:9" ht="15" customHeight="1">
      <c r="A91" s="36" t="s">
        <v>171</v>
      </c>
      <c r="B91" s="44" t="s">
        <v>255</v>
      </c>
      <c r="C91" s="45" t="s">
        <v>24</v>
      </c>
      <c r="D91" s="46">
        <v>20</v>
      </c>
      <c r="E91" s="83"/>
      <c r="F91" s="84"/>
      <c r="G91" s="132"/>
      <c r="H91" s="84"/>
      <c r="I91" s="138"/>
    </row>
    <row r="92" spans="1:9" ht="15" customHeight="1">
      <c r="A92" s="36" t="s">
        <v>172</v>
      </c>
      <c r="B92" s="44" t="s">
        <v>256</v>
      </c>
      <c r="C92" s="45" t="s">
        <v>24</v>
      </c>
      <c r="D92" s="46">
        <v>20</v>
      </c>
      <c r="E92" s="83"/>
      <c r="F92" s="84"/>
      <c r="G92" s="132"/>
      <c r="H92" s="84"/>
      <c r="I92" s="138"/>
    </row>
    <row r="93" spans="1:9" ht="15" customHeight="1">
      <c r="A93" s="36" t="s">
        <v>173</v>
      </c>
      <c r="B93" s="44" t="s">
        <v>258</v>
      </c>
      <c r="C93" s="45" t="s">
        <v>24</v>
      </c>
      <c r="D93" s="46">
        <v>15</v>
      </c>
      <c r="E93" s="83"/>
      <c r="F93" s="84"/>
      <c r="G93" s="132"/>
      <c r="H93" s="84"/>
      <c r="I93" s="138"/>
    </row>
    <row r="94" spans="1:9" ht="15" customHeight="1">
      <c r="A94" s="36" t="s">
        <v>174</v>
      </c>
      <c r="B94" s="44" t="s">
        <v>259</v>
      </c>
      <c r="C94" s="45" t="s">
        <v>24</v>
      </c>
      <c r="D94" s="46">
        <v>40</v>
      </c>
      <c r="E94" s="83"/>
      <c r="F94" s="84"/>
      <c r="G94" s="132"/>
      <c r="H94" s="84"/>
      <c r="I94" s="138"/>
    </row>
    <row r="95" spans="1:9" ht="15" customHeight="1">
      <c r="A95" s="36" t="s">
        <v>175</v>
      </c>
      <c r="B95" s="44" t="s">
        <v>261</v>
      </c>
      <c r="C95" s="45" t="s">
        <v>24</v>
      </c>
      <c r="D95" s="46">
        <v>60</v>
      </c>
      <c r="E95" s="83"/>
      <c r="F95" s="84"/>
      <c r="G95" s="132"/>
      <c r="H95" s="84"/>
      <c r="I95" s="138"/>
    </row>
    <row r="96" spans="1:9" ht="15" customHeight="1">
      <c r="A96" s="36" t="s">
        <v>176</v>
      </c>
      <c r="B96" s="44" t="s">
        <v>262</v>
      </c>
      <c r="C96" s="45" t="s">
        <v>24</v>
      </c>
      <c r="D96" s="46">
        <v>80</v>
      </c>
      <c r="E96" s="83"/>
      <c r="F96" s="84"/>
      <c r="G96" s="132"/>
      <c r="H96" s="84"/>
      <c r="I96" s="138"/>
    </row>
    <row r="97" spans="1:9" ht="15" customHeight="1">
      <c r="A97" s="36" t="s">
        <v>177</v>
      </c>
      <c r="B97" s="44" t="s">
        <v>265</v>
      </c>
      <c r="C97" s="45" t="s">
        <v>24</v>
      </c>
      <c r="D97" s="46">
        <v>80</v>
      </c>
      <c r="E97" s="83"/>
      <c r="F97" s="84"/>
      <c r="G97" s="132"/>
      <c r="H97" s="84"/>
      <c r="I97" s="138"/>
    </row>
    <row r="98" spans="1:9" ht="15" customHeight="1">
      <c r="A98" s="36" t="s">
        <v>178</v>
      </c>
      <c r="B98" s="44" t="s">
        <v>266</v>
      </c>
      <c r="C98" s="45" t="s">
        <v>24</v>
      </c>
      <c r="D98" s="46">
        <v>30</v>
      </c>
      <c r="E98" s="83"/>
      <c r="F98" s="84"/>
      <c r="G98" s="132"/>
      <c r="H98" s="84"/>
      <c r="I98" s="138"/>
    </row>
    <row r="99" spans="1:9" ht="15" customHeight="1">
      <c r="A99" s="36" t="s">
        <v>179</v>
      </c>
      <c r="B99" s="44" t="s">
        <v>267</v>
      </c>
      <c r="C99" s="45" t="s">
        <v>24</v>
      </c>
      <c r="D99" s="46">
        <v>10</v>
      </c>
      <c r="E99" s="83"/>
      <c r="F99" s="84"/>
      <c r="G99" s="132"/>
      <c r="H99" s="84"/>
      <c r="I99" s="138"/>
    </row>
    <row r="100" spans="1:9" ht="15" customHeight="1">
      <c r="A100" s="36" t="s">
        <v>180</v>
      </c>
      <c r="B100" s="44" t="s">
        <v>274</v>
      </c>
      <c r="C100" s="45" t="s">
        <v>24</v>
      </c>
      <c r="D100" s="46">
        <v>10</v>
      </c>
      <c r="E100" s="83"/>
      <c r="F100" s="84"/>
      <c r="G100" s="132"/>
      <c r="H100" s="84"/>
      <c r="I100" s="138"/>
    </row>
    <row r="101" spans="1:9" ht="15" customHeight="1">
      <c r="A101" s="36" t="s">
        <v>181</v>
      </c>
      <c r="B101" s="44" t="s">
        <v>276</v>
      </c>
      <c r="C101" s="45" t="s">
        <v>24</v>
      </c>
      <c r="D101" s="46">
        <v>20</v>
      </c>
      <c r="E101" s="83"/>
      <c r="F101" s="84"/>
      <c r="G101" s="132"/>
      <c r="H101" s="84"/>
      <c r="I101" s="138"/>
    </row>
    <row r="102" spans="1:9" ht="15" customHeight="1">
      <c r="A102" s="36" t="s">
        <v>182</v>
      </c>
      <c r="B102" s="44" t="s">
        <v>277</v>
      </c>
      <c r="C102" s="45" t="s">
        <v>24</v>
      </c>
      <c r="D102" s="46">
        <v>20</v>
      </c>
      <c r="E102" s="83"/>
      <c r="F102" s="84"/>
      <c r="G102" s="132"/>
      <c r="H102" s="84"/>
      <c r="I102" s="138"/>
    </row>
    <row r="103" spans="1:9" ht="15" customHeight="1">
      <c r="A103" s="36" t="s">
        <v>183</v>
      </c>
      <c r="B103" s="44" t="s">
        <v>281</v>
      </c>
      <c r="C103" s="45" t="s">
        <v>24</v>
      </c>
      <c r="D103" s="46">
        <v>5</v>
      </c>
      <c r="E103" s="83"/>
      <c r="F103" s="84"/>
      <c r="G103" s="132"/>
      <c r="H103" s="84"/>
      <c r="I103" s="138"/>
    </row>
    <row r="104" spans="1:9" ht="15" customHeight="1">
      <c r="A104" s="36" t="s">
        <v>184</v>
      </c>
      <c r="B104" s="44" t="s">
        <v>282</v>
      </c>
      <c r="C104" s="45" t="s">
        <v>63</v>
      </c>
      <c r="D104" s="46">
        <v>10</v>
      </c>
      <c r="E104" s="83"/>
      <c r="F104" s="84"/>
      <c r="G104" s="132"/>
      <c r="H104" s="84"/>
      <c r="I104" s="138"/>
    </row>
    <row r="105" spans="1:9" ht="15" customHeight="1">
      <c r="A105" s="36" t="s">
        <v>185</v>
      </c>
      <c r="B105" s="44" t="s">
        <v>283</v>
      </c>
      <c r="C105" s="45" t="s">
        <v>63</v>
      </c>
      <c r="D105" s="46">
        <v>5</v>
      </c>
      <c r="E105" s="83"/>
      <c r="F105" s="84"/>
      <c r="G105" s="132"/>
      <c r="H105" s="84"/>
      <c r="I105" s="138"/>
    </row>
    <row r="106" spans="1:9" ht="15" customHeight="1">
      <c r="A106" s="36" t="s">
        <v>186</v>
      </c>
      <c r="B106" s="44" t="s">
        <v>284</v>
      </c>
      <c r="C106" s="45" t="s">
        <v>24</v>
      </c>
      <c r="D106" s="46">
        <v>15</v>
      </c>
      <c r="E106" s="83"/>
      <c r="F106" s="84"/>
      <c r="G106" s="132"/>
      <c r="H106" s="84"/>
      <c r="I106" s="138"/>
    </row>
    <row r="107" spans="1:9" ht="15" customHeight="1">
      <c r="A107" s="36" t="s">
        <v>187</v>
      </c>
      <c r="B107" s="44" t="s">
        <v>285</v>
      </c>
      <c r="C107" s="45" t="s">
        <v>24</v>
      </c>
      <c r="D107" s="46">
        <v>100</v>
      </c>
      <c r="E107" s="83"/>
      <c r="F107" s="84"/>
      <c r="G107" s="132"/>
      <c r="H107" s="84"/>
      <c r="I107" s="138"/>
    </row>
    <row r="108" spans="1:9" ht="15" customHeight="1">
      <c r="A108" s="36" t="s">
        <v>188</v>
      </c>
      <c r="B108" s="44" t="s">
        <v>287</v>
      </c>
      <c r="C108" s="45" t="s">
        <v>24</v>
      </c>
      <c r="D108" s="46">
        <v>120</v>
      </c>
      <c r="E108" s="83"/>
      <c r="F108" s="84"/>
      <c r="G108" s="132"/>
      <c r="H108" s="84"/>
      <c r="I108" s="138"/>
    </row>
    <row r="109" spans="1:9" ht="15" customHeight="1">
      <c r="A109" s="36" t="s">
        <v>189</v>
      </c>
      <c r="B109" s="44" t="s">
        <v>329</v>
      </c>
      <c r="C109" s="45" t="s">
        <v>24</v>
      </c>
      <c r="D109" s="133">
        <v>15</v>
      </c>
      <c r="E109" s="83"/>
      <c r="F109" s="84"/>
      <c r="G109" s="132"/>
      <c r="H109" s="84"/>
      <c r="I109" s="138"/>
    </row>
    <row r="110" spans="1:9" ht="15" customHeight="1">
      <c r="A110" s="36" t="s">
        <v>190</v>
      </c>
      <c r="B110" s="44" t="s">
        <v>331</v>
      </c>
      <c r="C110" s="45" t="s">
        <v>24</v>
      </c>
      <c r="D110" s="46">
        <v>75</v>
      </c>
      <c r="E110" s="83"/>
      <c r="F110" s="84"/>
      <c r="G110" s="132"/>
      <c r="H110" s="84"/>
      <c r="I110" s="138"/>
    </row>
    <row r="111" spans="1:9" ht="15" customHeight="1">
      <c r="A111" s="36" t="s">
        <v>191</v>
      </c>
      <c r="B111" s="44"/>
      <c r="C111" s="45"/>
      <c r="D111" s="133"/>
      <c r="E111" s="83"/>
      <c r="F111" s="84"/>
      <c r="G111" s="132"/>
      <c r="H111" s="84"/>
      <c r="I111" s="138"/>
    </row>
    <row r="112" spans="1:9" ht="15" customHeight="1">
      <c r="A112" s="36" t="s">
        <v>192</v>
      </c>
      <c r="B112" s="140"/>
      <c r="C112" s="45"/>
      <c r="D112" s="133"/>
      <c r="E112" s="83"/>
      <c r="F112" s="84"/>
      <c r="G112" s="132"/>
      <c r="H112" s="84"/>
      <c r="I112" s="138"/>
    </row>
    <row r="113" spans="1:9" ht="15" customHeight="1">
      <c r="A113" s="36" t="s">
        <v>193</v>
      </c>
      <c r="B113" s="44"/>
      <c r="C113" s="45"/>
      <c r="D113" s="133"/>
      <c r="E113" s="83"/>
      <c r="F113" s="84"/>
      <c r="G113" s="132"/>
      <c r="H113" s="84"/>
      <c r="I113" s="138"/>
    </row>
    <row r="114" spans="1:9" ht="15" customHeight="1">
      <c r="A114" s="36" t="s">
        <v>194</v>
      </c>
      <c r="B114" s="44"/>
      <c r="C114" s="45"/>
      <c r="D114" s="133"/>
      <c r="E114" s="83"/>
      <c r="F114" s="84"/>
      <c r="G114" s="132"/>
      <c r="H114" s="84"/>
      <c r="I114" s="138"/>
    </row>
    <row r="115" spans="1:9" ht="15" customHeight="1">
      <c r="A115" s="36" t="s">
        <v>195</v>
      </c>
      <c r="B115" s="44"/>
      <c r="C115" s="45"/>
      <c r="D115" s="133"/>
      <c r="E115" s="83"/>
      <c r="F115" s="84"/>
      <c r="G115" s="132"/>
      <c r="H115" s="84"/>
      <c r="I115" s="138"/>
    </row>
    <row r="116" spans="1:9" ht="15" customHeight="1">
      <c r="A116" s="36" t="s">
        <v>196</v>
      </c>
      <c r="B116" s="44"/>
      <c r="C116" s="45"/>
      <c r="D116" s="133"/>
      <c r="E116" s="83"/>
      <c r="F116" s="84"/>
      <c r="G116" s="132"/>
      <c r="H116" s="84"/>
      <c r="I116" s="138"/>
    </row>
    <row r="117" spans="1:9" ht="15" customHeight="1">
      <c r="A117" s="36" t="s">
        <v>197</v>
      </c>
      <c r="B117" s="44"/>
      <c r="C117" s="45"/>
      <c r="D117" s="133"/>
      <c r="E117" s="83"/>
      <c r="F117" s="84"/>
      <c r="G117" s="132"/>
      <c r="H117" s="84"/>
      <c r="I117" s="138"/>
    </row>
    <row r="118" spans="1:9" ht="15" customHeight="1">
      <c r="A118" s="36" t="s">
        <v>198</v>
      </c>
      <c r="B118" s="44"/>
      <c r="C118" s="45"/>
      <c r="D118" s="133"/>
      <c r="E118" s="83"/>
      <c r="F118" s="84"/>
      <c r="G118" s="132"/>
      <c r="H118" s="84"/>
      <c r="I118" s="138"/>
    </row>
    <row r="119" spans="1:9" ht="15" customHeight="1">
      <c r="A119" s="36" t="s">
        <v>199</v>
      </c>
      <c r="B119" s="44"/>
      <c r="C119" s="45"/>
      <c r="D119" s="133"/>
      <c r="E119" s="83"/>
      <c r="F119" s="84"/>
      <c r="G119" s="132"/>
      <c r="H119" s="84"/>
      <c r="I119" s="138"/>
    </row>
    <row r="120" spans="1:9" ht="15" customHeight="1">
      <c r="A120" s="36" t="s">
        <v>200</v>
      </c>
      <c r="B120" s="44"/>
      <c r="C120" s="45"/>
      <c r="D120" s="133"/>
      <c r="E120" s="83"/>
      <c r="F120" s="84"/>
      <c r="G120" s="132"/>
      <c r="H120" s="84"/>
      <c r="I120" s="138"/>
    </row>
    <row r="121" spans="1:9" ht="15" customHeight="1">
      <c r="A121" s="36" t="s">
        <v>201</v>
      </c>
      <c r="B121" s="44"/>
      <c r="C121" s="45"/>
      <c r="D121" s="133"/>
      <c r="E121" s="83"/>
      <c r="F121" s="84"/>
      <c r="G121" s="132"/>
      <c r="H121" s="84"/>
      <c r="I121" s="138"/>
    </row>
    <row r="122" spans="1:9" ht="15" customHeight="1">
      <c r="A122" s="36" t="s">
        <v>202</v>
      </c>
      <c r="B122" s="44"/>
      <c r="C122" s="45"/>
      <c r="D122" s="133"/>
      <c r="E122" s="83"/>
      <c r="F122" s="84"/>
      <c r="G122" s="132"/>
      <c r="H122" s="84"/>
      <c r="I122" s="138"/>
    </row>
    <row r="123" spans="1:9" ht="15" customHeight="1">
      <c r="A123" s="36" t="s">
        <v>203</v>
      </c>
      <c r="B123" s="44"/>
      <c r="C123" s="45"/>
      <c r="D123" s="133"/>
      <c r="E123" s="83"/>
      <c r="F123" s="84"/>
      <c r="G123" s="132"/>
      <c r="H123" s="84"/>
      <c r="I123" s="138"/>
    </row>
    <row r="124" spans="1:9" ht="15" customHeight="1">
      <c r="A124" s="36" t="s">
        <v>204</v>
      </c>
      <c r="B124" s="44"/>
      <c r="C124" s="45"/>
      <c r="D124" s="133"/>
      <c r="E124" s="83"/>
      <c r="F124" s="84"/>
      <c r="G124" s="132"/>
      <c r="H124" s="84"/>
      <c r="I124" s="138"/>
    </row>
    <row r="125" spans="1:9" ht="15" customHeight="1">
      <c r="A125" s="36" t="s">
        <v>205</v>
      </c>
      <c r="B125" s="61"/>
      <c r="C125" s="141"/>
      <c r="D125" s="142"/>
      <c r="E125" s="143"/>
      <c r="F125" s="144"/>
      <c r="G125" s="132"/>
      <c r="H125" s="84"/>
      <c r="I125" s="138"/>
    </row>
    <row r="126" spans="1:9" ht="15" customHeight="1">
      <c r="A126" s="36" t="s">
        <v>206</v>
      </c>
      <c r="B126" s="61"/>
      <c r="C126" s="141"/>
      <c r="D126" s="142"/>
      <c r="E126" s="143"/>
      <c r="F126" s="144"/>
      <c r="G126" s="132"/>
      <c r="H126" s="84"/>
      <c r="I126" s="138"/>
    </row>
    <row r="127" spans="1:9" ht="21.75" customHeight="1">
      <c r="A127" s="167" t="s">
        <v>44</v>
      </c>
      <c r="B127" s="168"/>
      <c r="C127" s="168"/>
      <c r="D127" s="168"/>
      <c r="E127" s="168"/>
      <c r="F127" s="168"/>
      <c r="G127" s="168"/>
      <c r="H127" s="168"/>
      <c r="I127" s="145">
        <f>SUM(I12:I126)</f>
        <v>0</v>
      </c>
    </row>
    <row r="129" spans="1:6">
      <c r="A129" s="1" t="s">
        <v>207</v>
      </c>
    </row>
    <row r="131" spans="1:6">
      <c r="A131" s="1" t="s">
        <v>46</v>
      </c>
    </row>
    <row r="134" spans="1:6">
      <c r="F134" s="52" t="s">
        <v>48</v>
      </c>
    </row>
    <row r="135" spans="1:6">
      <c r="F135" s="146" t="s">
        <v>49</v>
      </c>
    </row>
    <row r="136" spans="1:6">
      <c r="A136" s="1" t="s">
        <v>50</v>
      </c>
    </row>
    <row r="137" spans="1:6">
      <c r="A137" s="1" t="s">
        <v>208</v>
      </c>
    </row>
  </sheetData>
  <mergeCells count="3">
    <mergeCell ref="A7:I7"/>
    <mergeCell ref="A8:I8"/>
    <mergeCell ref="A127:H127"/>
  </mergeCells>
  <pageMargins left="0.7" right="0.7" top="0.75" bottom="0.75" header="0.3" footer="0.3"/>
  <pageSetup paperSize="9" scale="5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59"/>
  <sheetViews>
    <sheetView showGridLines="0" topLeftCell="A10" workbookViewId="0">
      <selection activeCell="B27" sqref="B27"/>
    </sheetView>
  </sheetViews>
  <sheetFormatPr defaultColWidth="8.85546875" defaultRowHeight="15"/>
  <cols>
    <col min="1" max="1" width="4.5703125" style="1" customWidth="1"/>
    <col min="2" max="2" width="37" style="1" customWidth="1"/>
    <col min="3" max="4" width="8.85546875" style="1" customWidth="1"/>
    <col min="5" max="6" width="11" style="1" customWidth="1"/>
    <col min="7" max="7" width="11.5703125" style="3" customWidth="1"/>
    <col min="8" max="8" width="10.42578125" style="52" customWidth="1"/>
    <col min="9" max="9" width="14.5703125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9">
      <c r="A1" s="1" t="s">
        <v>339</v>
      </c>
    </row>
    <row r="2" spans="1:9">
      <c r="H2" s="52" t="s">
        <v>209</v>
      </c>
    </row>
    <row r="4" spans="1:9">
      <c r="A4" s="1" t="s">
        <v>1</v>
      </c>
    </row>
    <row r="5" spans="1:9">
      <c r="A5" s="5" t="s">
        <v>2</v>
      </c>
    </row>
    <row r="8" spans="1:9" ht="15.75">
      <c r="A8" s="163" t="s">
        <v>3</v>
      </c>
      <c r="B8" s="163"/>
      <c r="C8" s="163"/>
      <c r="D8" s="163"/>
      <c r="E8" s="163"/>
      <c r="F8" s="163"/>
      <c r="G8" s="163"/>
      <c r="H8" s="163"/>
      <c r="I8" s="163"/>
    </row>
    <row r="9" spans="1:9" ht="14.45" customHeight="1">
      <c r="A9" s="163" t="s">
        <v>210</v>
      </c>
      <c r="B9" s="163"/>
      <c r="C9" s="163"/>
      <c r="D9" s="163"/>
      <c r="E9" s="163"/>
      <c r="F9" s="163"/>
      <c r="G9" s="163"/>
      <c r="H9" s="163"/>
      <c r="I9" s="163"/>
    </row>
    <row r="10" spans="1:9" ht="14.45" customHeight="1">
      <c r="A10" s="6"/>
      <c r="B10" s="6"/>
      <c r="C10" s="6"/>
      <c r="D10" s="6"/>
      <c r="E10" s="6"/>
      <c r="F10" s="6"/>
      <c r="G10" s="102"/>
      <c r="H10" s="103"/>
      <c r="I10" s="8"/>
    </row>
    <row r="11" spans="1:9" ht="66" customHeight="1">
      <c r="A11" s="10" t="s">
        <v>5</v>
      </c>
      <c r="B11" s="11" t="s">
        <v>6</v>
      </c>
      <c r="C11" s="11" t="s">
        <v>7</v>
      </c>
      <c r="D11" s="11" t="s">
        <v>211</v>
      </c>
      <c r="E11" s="11" t="s">
        <v>9</v>
      </c>
      <c r="F11" s="13" t="s">
        <v>10</v>
      </c>
      <c r="G11" s="14" t="s">
        <v>11</v>
      </c>
      <c r="H11" s="104" t="s">
        <v>54</v>
      </c>
      <c r="I11" s="112" t="s">
        <v>13</v>
      </c>
    </row>
    <row r="12" spans="1:9">
      <c r="A12" s="105" t="s">
        <v>14</v>
      </c>
      <c r="B12" s="106" t="s">
        <v>15</v>
      </c>
      <c r="C12" s="106" t="s">
        <v>16</v>
      </c>
      <c r="D12" s="106" t="s">
        <v>17</v>
      </c>
      <c r="E12" s="106" t="s">
        <v>18</v>
      </c>
      <c r="F12" s="106" t="s">
        <v>19</v>
      </c>
      <c r="G12" s="106" t="s">
        <v>20</v>
      </c>
      <c r="H12" s="107" t="s">
        <v>21</v>
      </c>
      <c r="I12" s="113" t="s">
        <v>22</v>
      </c>
    </row>
    <row r="13" spans="1:9" ht="15" customHeight="1">
      <c r="A13" s="36" t="s">
        <v>14</v>
      </c>
      <c r="B13" s="37" t="s">
        <v>212</v>
      </c>
      <c r="C13" s="38" t="s">
        <v>63</v>
      </c>
      <c r="D13" s="38">
        <v>230</v>
      </c>
      <c r="E13" s="108">
        <f>F13+(F13*G13)</f>
        <v>0</v>
      </c>
      <c r="F13" s="40"/>
      <c r="G13" s="109"/>
      <c r="H13" s="110">
        <f>F13*D13</f>
        <v>0</v>
      </c>
      <c r="I13" s="114">
        <f>E13*D13</f>
        <v>0</v>
      </c>
    </row>
    <row r="14" spans="1:9" ht="15" customHeight="1">
      <c r="A14" s="43" t="s">
        <v>15</v>
      </c>
      <c r="B14" s="44" t="s">
        <v>213</v>
      </c>
      <c r="C14" s="45" t="s">
        <v>63</v>
      </c>
      <c r="D14" s="45">
        <v>210</v>
      </c>
      <c r="E14" s="108">
        <f t="shared" ref="E14:E44" si="0">F14+(F14*G14)</f>
        <v>0</v>
      </c>
      <c r="F14" s="40"/>
      <c r="G14" s="109"/>
      <c r="H14" s="110">
        <f t="shared" ref="H14:H44" si="1">F14*D14</f>
        <v>0</v>
      </c>
      <c r="I14" s="114">
        <f t="shared" ref="I14:I44" si="2">E14*D14</f>
        <v>0</v>
      </c>
    </row>
    <row r="15" spans="1:9" ht="15" customHeight="1">
      <c r="A15" s="43" t="s">
        <v>16</v>
      </c>
      <c r="B15" s="44" t="s">
        <v>364</v>
      </c>
      <c r="C15" s="45" t="s">
        <v>63</v>
      </c>
      <c r="D15" s="45">
        <v>10</v>
      </c>
      <c r="E15" s="108">
        <f t="shared" si="0"/>
        <v>0</v>
      </c>
      <c r="F15" s="40"/>
      <c r="G15" s="109"/>
      <c r="H15" s="110">
        <f t="shared" si="1"/>
        <v>0</v>
      </c>
      <c r="I15" s="114">
        <f t="shared" si="2"/>
        <v>0</v>
      </c>
    </row>
    <row r="16" spans="1:9" ht="15" customHeight="1">
      <c r="A16" s="43" t="s">
        <v>17</v>
      </c>
      <c r="B16" s="44" t="s">
        <v>354</v>
      </c>
      <c r="C16" s="45" t="s">
        <v>63</v>
      </c>
      <c r="D16" s="45">
        <v>210</v>
      </c>
      <c r="E16" s="108">
        <f t="shared" si="0"/>
        <v>0</v>
      </c>
      <c r="F16" s="40"/>
      <c r="G16" s="109"/>
      <c r="H16" s="110">
        <f t="shared" si="1"/>
        <v>0</v>
      </c>
      <c r="I16" s="114">
        <f t="shared" si="2"/>
        <v>0</v>
      </c>
    </row>
    <row r="17" spans="1:9" ht="15" customHeight="1">
      <c r="A17" s="43" t="s">
        <v>18</v>
      </c>
      <c r="B17" s="44" t="s">
        <v>355</v>
      </c>
      <c r="C17" s="45" t="s">
        <v>24</v>
      </c>
      <c r="D17" s="45">
        <v>25</v>
      </c>
      <c r="E17" s="108">
        <f t="shared" si="0"/>
        <v>0</v>
      </c>
      <c r="F17" s="40"/>
      <c r="G17" s="109"/>
      <c r="H17" s="110">
        <f t="shared" si="1"/>
        <v>0</v>
      </c>
      <c r="I17" s="114">
        <f t="shared" si="2"/>
        <v>0</v>
      </c>
    </row>
    <row r="18" spans="1:9" ht="15" customHeight="1">
      <c r="A18" s="43" t="s">
        <v>19</v>
      </c>
      <c r="B18" s="44" t="s">
        <v>365</v>
      </c>
      <c r="C18" s="45" t="s">
        <v>63</v>
      </c>
      <c r="D18" s="45">
        <v>15</v>
      </c>
      <c r="E18" s="108">
        <f t="shared" si="0"/>
        <v>0</v>
      </c>
      <c r="F18" s="40"/>
      <c r="G18" s="109"/>
      <c r="H18" s="110">
        <f t="shared" si="1"/>
        <v>0</v>
      </c>
      <c r="I18" s="114">
        <f t="shared" si="2"/>
        <v>0</v>
      </c>
    </row>
    <row r="19" spans="1:9" ht="15" customHeight="1">
      <c r="A19" s="43" t="s">
        <v>20</v>
      </c>
      <c r="B19" s="44" t="s">
        <v>214</v>
      </c>
      <c r="C19" s="45" t="s">
        <v>63</v>
      </c>
      <c r="D19" s="45">
        <v>20</v>
      </c>
      <c r="E19" s="108">
        <f t="shared" si="0"/>
        <v>0</v>
      </c>
      <c r="F19" s="40"/>
      <c r="G19" s="109"/>
      <c r="H19" s="110">
        <f t="shared" si="1"/>
        <v>0</v>
      </c>
      <c r="I19" s="114">
        <f t="shared" si="2"/>
        <v>0</v>
      </c>
    </row>
    <row r="20" spans="1:9" ht="15" customHeight="1">
      <c r="A20" s="43" t="s">
        <v>21</v>
      </c>
      <c r="B20" s="44" t="s">
        <v>215</v>
      </c>
      <c r="C20" s="45" t="s">
        <v>24</v>
      </c>
      <c r="D20" s="45">
        <v>20</v>
      </c>
      <c r="E20" s="108">
        <f t="shared" si="0"/>
        <v>0</v>
      </c>
      <c r="F20" s="40"/>
      <c r="G20" s="109"/>
      <c r="H20" s="110">
        <f t="shared" si="1"/>
        <v>0</v>
      </c>
      <c r="I20" s="114">
        <f t="shared" si="2"/>
        <v>0</v>
      </c>
    </row>
    <row r="21" spans="1:9" ht="15" customHeight="1">
      <c r="A21" s="43" t="s">
        <v>22</v>
      </c>
      <c r="B21" s="44" t="s">
        <v>363</v>
      </c>
      <c r="C21" s="45" t="s">
        <v>63</v>
      </c>
      <c r="D21" s="45">
        <v>13</v>
      </c>
      <c r="E21" s="108">
        <f t="shared" si="0"/>
        <v>0</v>
      </c>
      <c r="F21" s="40"/>
      <c r="G21" s="109"/>
      <c r="H21" s="110">
        <f t="shared" si="1"/>
        <v>0</v>
      </c>
      <c r="I21" s="114">
        <f t="shared" si="2"/>
        <v>0</v>
      </c>
    </row>
    <row r="22" spans="1:9" ht="15" customHeight="1">
      <c r="A22" s="43" t="s">
        <v>33</v>
      </c>
      <c r="B22" s="44" t="s">
        <v>356</v>
      </c>
      <c r="C22" s="45" t="s">
        <v>63</v>
      </c>
      <c r="D22" s="45">
        <v>60</v>
      </c>
      <c r="E22" s="108">
        <f t="shared" si="0"/>
        <v>0</v>
      </c>
      <c r="F22" s="40"/>
      <c r="G22" s="109"/>
      <c r="H22" s="110">
        <f t="shared" si="1"/>
        <v>0</v>
      </c>
      <c r="I22" s="114">
        <f t="shared" si="2"/>
        <v>0</v>
      </c>
    </row>
    <row r="23" spans="1:9" ht="15" customHeight="1">
      <c r="A23" s="43" t="s">
        <v>35</v>
      </c>
      <c r="B23" s="44" t="s">
        <v>216</v>
      </c>
      <c r="C23" s="45" t="s">
        <v>63</v>
      </c>
      <c r="D23" s="45">
        <v>130</v>
      </c>
      <c r="E23" s="108">
        <f t="shared" si="0"/>
        <v>0</v>
      </c>
      <c r="F23" s="40"/>
      <c r="G23" s="109"/>
      <c r="H23" s="110">
        <f t="shared" si="1"/>
        <v>0</v>
      </c>
      <c r="I23" s="114">
        <f t="shared" si="2"/>
        <v>0</v>
      </c>
    </row>
    <row r="24" spans="1:9" ht="15" customHeight="1">
      <c r="A24" s="43" t="s">
        <v>37</v>
      </c>
      <c r="B24" s="44" t="s">
        <v>217</v>
      </c>
      <c r="C24" s="45" t="s">
        <v>63</v>
      </c>
      <c r="D24" s="45">
        <v>25</v>
      </c>
      <c r="E24" s="108">
        <f t="shared" si="0"/>
        <v>0</v>
      </c>
      <c r="F24" s="40"/>
      <c r="G24" s="109"/>
      <c r="H24" s="110">
        <f t="shared" si="1"/>
        <v>0</v>
      </c>
      <c r="I24" s="114">
        <f t="shared" si="2"/>
        <v>0</v>
      </c>
    </row>
    <row r="25" spans="1:9" ht="15" customHeight="1">
      <c r="A25" s="43" t="s">
        <v>39</v>
      </c>
      <c r="B25" s="44" t="s">
        <v>357</v>
      </c>
      <c r="C25" s="45" t="s">
        <v>63</v>
      </c>
      <c r="D25" s="45">
        <v>70</v>
      </c>
      <c r="E25" s="108">
        <f t="shared" si="0"/>
        <v>0</v>
      </c>
      <c r="F25" s="40"/>
      <c r="G25" s="109"/>
      <c r="H25" s="110">
        <f t="shared" si="1"/>
        <v>0</v>
      </c>
      <c r="I25" s="114">
        <f t="shared" si="2"/>
        <v>0</v>
      </c>
    </row>
    <row r="26" spans="1:9" ht="15" customHeight="1">
      <c r="A26" s="43" t="s">
        <v>40</v>
      </c>
      <c r="B26" s="44" t="s">
        <v>358</v>
      </c>
      <c r="C26" s="45" t="s">
        <v>63</v>
      </c>
      <c r="D26" s="45">
        <v>3</v>
      </c>
      <c r="E26" s="108">
        <f t="shared" si="0"/>
        <v>0</v>
      </c>
      <c r="F26" s="40"/>
      <c r="G26" s="109"/>
      <c r="H26" s="110">
        <f t="shared" si="1"/>
        <v>0</v>
      </c>
      <c r="I26" s="114">
        <f t="shared" si="2"/>
        <v>0</v>
      </c>
    </row>
    <row r="27" spans="1:9" ht="15" customHeight="1">
      <c r="A27" s="43" t="s">
        <v>41</v>
      </c>
      <c r="B27" s="44" t="s">
        <v>375</v>
      </c>
      <c r="C27" s="45" t="s">
        <v>366</v>
      </c>
      <c r="D27" s="45">
        <v>30</v>
      </c>
      <c r="E27" s="108">
        <f t="shared" si="0"/>
        <v>0</v>
      </c>
      <c r="F27" s="40"/>
      <c r="G27" s="109"/>
      <c r="H27" s="110">
        <f t="shared" si="1"/>
        <v>0</v>
      </c>
      <c r="I27" s="114">
        <f t="shared" si="2"/>
        <v>0</v>
      </c>
    </row>
    <row r="28" spans="1:9" ht="15" customHeight="1">
      <c r="A28" s="43" t="s">
        <v>42</v>
      </c>
      <c r="B28" s="44" t="s">
        <v>362</v>
      </c>
      <c r="C28" s="45" t="s">
        <v>63</v>
      </c>
      <c r="D28" s="45">
        <v>60</v>
      </c>
      <c r="E28" s="108">
        <f t="shared" si="0"/>
        <v>0</v>
      </c>
      <c r="F28" s="40"/>
      <c r="G28" s="109"/>
      <c r="H28" s="110">
        <f t="shared" si="1"/>
        <v>0</v>
      </c>
      <c r="I28" s="114">
        <f t="shared" si="2"/>
        <v>0</v>
      </c>
    </row>
    <row r="29" spans="1:9" ht="15" customHeight="1">
      <c r="A29" s="43" t="s">
        <v>43</v>
      </c>
      <c r="B29" s="44" t="s">
        <v>218</v>
      </c>
      <c r="C29" s="45" t="s">
        <v>63</v>
      </c>
      <c r="D29" s="45">
        <v>50</v>
      </c>
      <c r="E29" s="108">
        <f t="shared" si="0"/>
        <v>0</v>
      </c>
      <c r="F29" s="40"/>
      <c r="G29" s="109"/>
      <c r="H29" s="110">
        <f t="shared" si="1"/>
        <v>0</v>
      </c>
      <c r="I29" s="114">
        <f t="shared" si="2"/>
        <v>0</v>
      </c>
    </row>
    <row r="30" spans="1:9" ht="15" customHeight="1">
      <c r="A30" s="43" t="s">
        <v>68</v>
      </c>
      <c r="B30" s="44" t="s">
        <v>361</v>
      </c>
      <c r="C30" s="45" t="s">
        <v>63</v>
      </c>
      <c r="D30" s="45">
        <v>3</v>
      </c>
      <c r="E30" s="108">
        <f t="shared" si="0"/>
        <v>0</v>
      </c>
      <c r="F30" s="40"/>
      <c r="G30" s="109"/>
      <c r="H30" s="110">
        <f t="shared" si="1"/>
        <v>0</v>
      </c>
      <c r="I30" s="114">
        <f t="shared" si="2"/>
        <v>0</v>
      </c>
    </row>
    <row r="31" spans="1:9" ht="15" customHeight="1">
      <c r="A31" s="43" t="s">
        <v>70</v>
      </c>
      <c r="B31" s="44" t="s">
        <v>219</v>
      </c>
      <c r="C31" s="45" t="s">
        <v>63</v>
      </c>
      <c r="D31" s="45">
        <v>10</v>
      </c>
      <c r="E31" s="108">
        <f t="shared" si="0"/>
        <v>0</v>
      </c>
      <c r="F31" s="40"/>
      <c r="G31" s="109"/>
      <c r="H31" s="110">
        <f t="shared" si="1"/>
        <v>0</v>
      </c>
      <c r="I31" s="114">
        <f t="shared" si="2"/>
        <v>0</v>
      </c>
    </row>
    <row r="32" spans="1:9" ht="15" customHeight="1">
      <c r="A32" s="43" t="s">
        <v>72</v>
      </c>
      <c r="B32" s="44" t="s">
        <v>360</v>
      </c>
      <c r="C32" s="45" t="s">
        <v>63</v>
      </c>
      <c r="D32" s="45">
        <v>3</v>
      </c>
      <c r="E32" s="108">
        <f t="shared" si="0"/>
        <v>0</v>
      </c>
      <c r="F32" s="40"/>
      <c r="G32" s="109"/>
      <c r="H32" s="110">
        <f t="shared" si="1"/>
        <v>0</v>
      </c>
      <c r="I32" s="114">
        <f t="shared" si="2"/>
        <v>0</v>
      </c>
    </row>
    <row r="33" spans="1:9" ht="15" customHeight="1">
      <c r="A33" s="43" t="s">
        <v>73</v>
      </c>
      <c r="B33" s="44" t="s">
        <v>359</v>
      </c>
      <c r="C33" s="45" t="s">
        <v>63</v>
      </c>
      <c r="D33" s="45">
        <v>40</v>
      </c>
      <c r="E33" s="108">
        <f t="shared" si="0"/>
        <v>0</v>
      </c>
      <c r="F33" s="40"/>
      <c r="G33" s="109"/>
      <c r="H33" s="110">
        <f t="shared" si="1"/>
        <v>0</v>
      </c>
      <c r="I33" s="114">
        <f t="shared" si="2"/>
        <v>0</v>
      </c>
    </row>
    <row r="34" spans="1:9" ht="15" customHeight="1">
      <c r="A34" s="43" t="s">
        <v>75</v>
      </c>
      <c r="B34" s="44" t="s">
        <v>220</v>
      </c>
      <c r="C34" s="45" t="s">
        <v>24</v>
      </c>
      <c r="D34" s="45">
        <v>6</v>
      </c>
      <c r="E34" s="108">
        <f t="shared" si="0"/>
        <v>0</v>
      </c>
      <c r="F34" s="40"/>
      <c r="G34" s="109"/>
      <c r="H34" s="110">
        <f t="shared" si="1"/>
        <v>0</v>
      </c>
      <c r="I34" s="114">
        <f t="shared" si="2"/>
        <v>0</v>
      </c>
    </row>
    <row r="35" spans="1:9" ht="15" customHeight="1">
      <c r="A35" s="43" t="s">
        <v>77</v>
      </c>
      <c r="B35" s="44"/>
      <c r="C35" s="45"/>
      <c r="D35" s="45"/>
      <c r="E35" s="108">
        <f t="shared" si="0"/>
        <v>0</v>
      </c>
      <c r="F35" s="40"/>
      <c r="G35" s="109"/>
      <c r="H35" s="110">
        <f t="shared" si="1"/>
        <v>0</v>
      </c>
      <c r="I35" s="114">
        <f t="shared" si="2"/>
        <v>0</v>
      </c>
    </row>
    <row r="36" spans="1:9" ht="15" customHeight="1">
      <c r="A36" s="43" t="s">
        <v>78</v>
      </c>
      <c r="B36" s="44"/>
      <c r="C36" s="45"/>
      <c r="D36" s="45"/>
      <c r="E36" s="108">
        <f t="shared" si="0"/>
        <v>0</v>
      </c>
      <c r="F36" s="40"/>
      <c r="G36" s="109"/>
      <c r="H36" s="110">
        <f t="shared" si="1"/>
        <v>0</v>
      </c>
      <c r="I36" s="114">
        <f t="shared" si="2"/>
        <v>0</v>
      </c>
    </row>
    <row r="37" spans="1:9" ht="15" customHeight="1">
      <c r="A37" s="43" t="s">
        <v>79</v>
      </c>
      <c r="B37" s="44"/>
      <c r="C37" s="45"/>
      <c r="D37" s="45"/>
      <c r="E37" s="108">
        <f t="shared" si="0"/>
        <v>0</v>
      </c>
      <c r="F37" s="40"/>
      <c r="G37" s="109"/>
      <c r="H37" s="110">
        <f t="shared" si="1"/>
        <v>0</v>
      </c>
      <c r="I37" s="114">
        <f t="shared" si="2"/>
        <v>0</v>
      </c>
    </row>
    <row r="38" spans="1:9" ht="15" customHeight="1">
      <c r="A38" s="43" t="s">
        <v>81</v>
      </c>
      <c r="B38" s="44"/>
      <c r="C38" s="45"/>
      <c r="D38" s="111"/>
      <c r="E38" s="108">
        <f t="shared" si="0"/>
        <v>0</v>
      </c>
      <c r="F38" s="40"/>
      <c r="G38" s="109"/>
      <c r="H38" s="110">
        <f t="shared" si="1"/>
        <v>0</v>
      </c>
      <c r="I38" s="114">
        <f t="shared" si="2"/>
        <v>0</v>
      </c>
    </row>
    <row r="39" spans="1:9" ht="15" customHeight="1">
      <c r="A39" s="43" t="s">
        <v>83</v>
      </c>
      <c r="B39" s="44"/>
      <c r="C39" s="45"/>
      <c r="D39" s="111"/>
      <c r="E39" s="108">
        <f t="shared" si="0"/>
        <v>0</v>
      </c>
      <c r="F39" s="40"/>
      <c r="G39" s="109"/>
      <c r="H39" s="110">
        <f t="shared" si="1"/>
        <v>0</v>
      </c>
      <c r="I39" s="114">
        <f t="shared" si="2"/>
        <v>0</v>
      </c>
    </row>
    <row r="40" spans="1:9" ht="15" customHeight="1">
      <c r="A40" s="43" t="s">
        <v>84</v>
      </c>
      <c r="B40" s="44"/>
      <c r="C40" s="45"/>
      <c r="D40" s="45"/>
      <c r="E40" s="108">
        <f t="shared" si="0"/>
        <v>0</v>
      </c>
      <c r="F40" s="40"/>
      <c r="G40" s="109"/>
      <c r="H40" s="110">
        <f t="shared" si="1"/>
        <v>0</v>
      </c>
      <c r="I40" s="114">
        <f t="shared" si="2"/>
        <v>0</v>
      </c>
    </row>
    <row r="41" spans="1:9" ht="15" customHeight="1">
      <c r="A41" s="43" t="s">
        <v>85</v>
      </c>
      <c r="B41" s="44"/>
      <c r="C41" s="45"/>
      <c r="D41" s="45"/>
      <c r="E41" s="108">
        <f t="shared" si="0"/>
        <v>0</v>
      </c>
      <c r="F41" s="40"/>
      <c r="G41" s="109"/>
      <c r="H41" s="110">
        <f t="shared" si="1"/>
        <v>0</v>
      </c>
      <c r="I41" s="114">
        <f t="shared" si="2"/>
        <v>0</v>
      </c>
    </row>
    <row r="42" spans="1:9" ht="15" customHeight="1">
      <c r="A42" s="43" t="s">
        <v>87</v>
      </c>
      <c r="B42" s="44"/>
      <c r="C42" s="45"/>
      <c r="D42" s="45"/>
      <c r="E42" s="108">
        <f t="shared" si="0"/>
        <v>0</v>
      </c>
      <c r="F42" s="40"/>
      <c r="G42" s="109"/>
      <c r="H42" s="110">
        <f t="shared" si="1"/>
        <v>0</v>
      </c>
      <c r="I42" s="114">
        <f t="shared" si="2"/>
        <v>0</v>
      </c>
    </row>
    <row r="43" spans="1:9" ht="15" customHeight="1">
      <c r="A43" s="43" t="s">
        <v>89</v>
      </c>
      <c r="B43" s="44"/>
      <c r="C43" s="45"/>
      <c r="D43" s="45"/>
      <c r="E43" s="108">
        <f t="shared" si="0"/>
        <v>0</v>
      </c>
      <c r="F43" s="40"/>
      <c r="G43" s="109"/>
      <c r="H43" s="110">
        <f t="shared" si="1"/>
        <v>0</v>
      </c>
      <c r="I43" s="114">
        <f t="shared" si="2"/>
        <v>0</v>
      </c>
    </row>
    <row r="44" spans="1:9" ht="15" customHeight="1">
      <c r="A44" s="43" t="s">
        <v>91</v>
      </c>
      <c r="B44" s="44"/>
      <c r="C44" s="45"/>
      <c r="D44" s="45"/>
      <c r="E44" s="108">
        <f t="shared" si="0"/>
        <v>0</v>
      </c>
      <c r="F44" s="40"/>
      <c r="G44" s="109"/>
      <c r="H44" s="110">
        <f t="shared" si="1"/>
        <v>0</v>
      </c>
      <c r="I44" s="114">
        <f t="shared" si="2"/>
        <v>0</v>
      </c>
    </row>
    <row r="45" spans="1:9" ht="33.75" customHeight="1">
      <c r="A45" s="169" t="s">
        <v>44</v>
      </c>
      <c r="B45" s="170"/>
      <c r="C45" s="170"/>
      <c r="D45" s="170"/>
      <c r="E45" s="170"/>
      <c r="F45" s="170"/>
      <c r="G45" s="170"/>
      <c r="H45" s="170"/>
      <c r="I45" s="53">
        <f>SUM(I13:I44)</f>
        <v>0</v>
      </c>
    </row>
    <row r="47" spans="1:9">
      <c r="I47" s="66"/>
    </row>
    <row r="48" spans="1:9">
      <c r="A48" s="1" t="s">
        <v>221</v>
      </c>
    </row>
    <row r="50" spans="1:6">
      <c r="A50" s="1" t="s">
        <v>46</v>
      </c>
    </row>
    <row r="51" spans="1:6" ht="14.1" customHeight="1">
      <c r="A51" s="1" t="s">
        <v>222</v>
      </c>
    </row>
    <row r="52" spans="1:6">
      <c r="A52" s="1" t="s">
        <v>373</v>
      </c>
    </row>
    <row r="56" spans="1:6">
      <c r="E56" s="5" t="s">
        <v>48</v>
      </c>
      <c r="F56" s="5"/>
    </row>
    <row r="57" spans="1:6">
      <c r="E57" s="5" t="s">
        <v>49</v>
      </c>
      <c r="F57" s="5"/>
    </row>
    <row r="58" spans="1:6">
      <c r="A58" s="1" t="s">
        <v>50</v>
      </c>
    </row>
    <row r="59" spans="1:6">
      <c r="A59" s="1" t="s">
        <v>208</v>
      </c>
    </row>
  </sheetData>
  <mergeCells count="3">
    <mergeCell ref="A8:I8"/>
    <mergeCell ref="A9:I9"/>
    <mergeCell ref="A45:H45"/>
  </mergeCells>
  <pageMargins left="0.7" right="0.7" top="0.75" bottom="0.75" header="0.3" footer="0.3"/>
  <pageSetup paperSize="9" scale="74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76"/>
  <sheetViews>
    <sheetView showGridLines="0" topLeftCell="A22" workbookViewId="0">
      <selection activeCell="C50" sqref="C50"/>
    </sheetView>
  </sheetViews>
  <sheetFormatPr defaultColWidth="8.85546875" defaultRowHeight="15"/>
  <cols>
    <col min="1" max="1" width="5.85546875" style="1" customWidth="1"/>
    <col min="2" max="2" width="28.140625" style="1" customWidth="1"/>
    <col min="3" max="3" width="11.5703125" style="1" customWidth="1"/>
    <col min="4" max="4" width="14.42578125" style="69" customWidth="1"/>
    <col min="5" max="5" width="12.85546875" style="70" customWidth="1"/>
    <col min="6" max="6" width="13.85546875" style="1" customWidth="1"/>
    <col min="7" max="7" width="13" style="1" customWidth="1"/>
    <col min="8" max="8" width="12.140625" style="71" customWidth="1"/>
    <col min="9" max="9" width="15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9">
      <c r="A1" s="1" t="s">
        <v>339</v>
      </c>
    </row>
    <row r="2" spans="1:9">
      <c r="H2" s="71" t="s">
        <v>223</v>
      </c>
    </row>
    <row r="4" spans="1:9">
      <c r="A4" s="1" t="s">
        <v>1</v>
      </c>
    </row>
    <row r="5" spans="1:9" ht="14.45" customHeight="1">
      <c r="A5" s="5" t="s">
        <v>2</v>
      </c>
    </row>
    <row r="6" spans="1:9" ht="14.45" customHeight="1"/>
    <row r="7" spans="1:9" ht="14.45" customHeight="1"/>
    <row r="8" spans="1:9" ht="14.45" customHeight="1">
      <c r="A8" s="163" t="s">
        <v>3</v>
      </c>
      <c r="B8" s="163"/>
      <c r="C8" s="163"/>
      <c r="D8" s="163"/>
      <c r="E8" s="163"/>
      <c r="F8" s="163"/>
      <c r="G8" s="163"/>
      <c r="H8" s="163"/>
      <c r="I8" s="163"/>
    </row>
    <row r="9" spans="1:9" ht="14.45" customHeight="1">
      <c r="A9" s="163" t="s">
        <v>224</v>
      </c>
      <c r="B9" s="163"/>
      <c r="C9" s="163"/>
      <c r="D9" s="163"/>
      <c r="E9" s="163"/>
      <c r="F9" s="163"/>
      <c r="G9" s="163"/>
      <c r="H9" s="163"/>
      <c r="I9" s="163"/>
    </row>
    <row r="10" spans="1:9" ht="14.45" customHeight="1">
      <c r="A10" s="6"/>
      <c r="B10" s="6"/>
      <c r="C10" s="6"/>
      <c r="D10" s="72"/>
      <c r="E10" s="73"/>
      <c r="F10" s="6"/>
      <c r="G10" s="6"/>
      <c r="H10" s="74"/>
      <c r="I10" s="8"/>
    </row>
    <row r="11" spans="1:9" ht="70.5" customHeight="1">
      <c r="A11" s="31" t="s">
        <v>5</v>
      </c>
      <c r="B11" s="32" t="s">
        <v>6</v>
      </c>
      <c r="C11" s="32" t="s">
        <v>7</v>
      </c>
      <c r="D11" s="75" t="s">
        <v>8</v>
      </c>
      <c r="E11" s="76" t="s">
        <v>9</v>
      </c>
      <c r="F11" s="33" t="s">
        <v>10</v>
      </c>
      <c r="G11" s="33" t="s">
        <v>11</v>
      </c>
      <c r="H11" s="33" t="s">
        <v>54</v>
      </c>
      <c r="I11" s="27" t="s">
        <v>225</v>
      </c>
    </row>
    <row r="12" spans="1:9">
      <c r="A12" s="77" t="s">
        <v>14</v>
      </c>
      <c r="B12" s="78" t="s">
        <v>15</v>
      </c>
      <c r="C12" s="78" t="s">
        <v>16</v>
      </c>
      <c r="D12" s="78" t="s">
        <v>17</v>
      </c>
      <c r="E12" s="79" t="s">
        <v>18</v>
      </c>
      <c r="F12" s="78" t="s">
        <v>19</v>
      </c>
      <c r="G12" s="78" t="s">
        <v>20</v>
      </c>
      <c r="H12" s="78" t="s">
        <v>21</v>
      </c>
      <c r="I12" s="92" t="s">
        <v>22</v>
      </c>
    </row>
    <row r="13" spans="1:9">
      <c r="A13" s="36" t="s">
        <v>14</v>
      </c>
      <c r="B13" s="37" t="s">
        <v>226</v>
      </c>
      <c r="C13" s="38" t="s">
        <v>63</v>
      </c>
      <c r="D13" s="80">
        <v>60</v>
      </c>
      <c r="E13" s="81"/>
      <c r="F13" s="82"/>
      <c r="G13" s="82"/>
      <c r="H13" s="40"/>
      <c r="I13" s="93"/>
    </row>
    <row r="14" spans="1:9">
      <c r="A14" s="36" t="s">
        <v>15</v>
      </c>
      <c r="B14" s="44" t="s">
        <v>227</v>
      </c>
      <c r="C14" s="45" t="s">
        <v>63</v>
      </c>
      <c r="D14" s="46">
        <v>65</v>
      </c>
      <c r="E14" s="83"/>
      <c r="F14" s="84"/>
      <c r="G14" s="82"/>
      <c r="H14" s="40"/>
      <c r="I14" s="93"/>
    </row>
    <row r="15" spans="1:9">
      <c r="A15" s="36" t="s">
        <v>16</v>
      </c>
      <c r="B15" s="44" t="s">
        <v>228</v>
      </c>
      <c r="C15" s="45" t="s">
        <v>24</v>
      </c>
      <c r="D15" s="46">
        <v>30</v>
      </c>
      <c r="E15" s="83"/>
      <c r="F15" s="84"/>
      <c r="G15" s="82"/>
      <c r="H15" s="40"/>
      <c r="I15" s="93"/>
    </row>
    <row r="16" spans="1:9">
      <c r="A16" s="36" t="s">
        <v>17</v>
      </c>
      <c r="B16" s="44" t="s">
        <v>229</v>
      </c>
      <c r="C16" s="45" t="s">
        <v>63</v>
      </c>
      <c r="D16" s="46">
        <v>150</v>
      </c>
      <c r="E16" s="83"/>
      <c r="F16" s="84"/>
      <c r="G16" s="82"/>
      <c r="H16" s="40"/>
      <c r="I16" s="93"/>
    </row>
    <row r="17" spans="1:9">
      <c r="A17" s="36" t="s">
        <v>18</v>
      </c>
      <c r="B17" s="44" t="s">
        <v>230</v>
      </c>
      <c r="C17" s="45" t="s">
        <v>63</v>
      </c>
      <c r="D17" s="46">
        <v>10</v>
      </c>
      <c r="E17" s="83"/>
      <c r="F17" s="84"/>
      <c r="G17" s="82"/>
      <c r="H17" s="40"/>
      <c r="I17" s="93"/>
    </row>
    <row r="18" spans="1:9">
      <c r="A18" s="36" t="s">
        <v>19</v>
      </c>
      <c r="B18" s="44" t="s">
        <v>231</v>
      </c>
      <c r="C18" s="45" t="s">
        <v>63</v>
      </c>
      <c r="D18" s="46">
        <v>90</v>
      </c>
      <c r="E18" s="83"/>
      <c r="F18" s="84"/>
      <c r="G18" s="82"/>
      <c r="H18" s="40"/>
      <c r="I18" s="93"/>
    </row>
    <row r="19" spans="1:9">
      <c r="A19" s="36" t="s">
        <v>20</v>
      </c>
      <c r="B19" s="44" t="s">
        <v>232</v>
      </c>
      <c r="C19" s="45" t="s">
        <v>63</v>
      </c>
      <c r="D19" s="46">
        <v>1700</v>
      </c>
      <c r="E19" s="83"/>
      <c r="F19" s="84"/>
      <c r="G19" s="82"/>
      <c r="H19" s="40"/>
      <c r="I19" s="93"/>
    </row>
    <row r="20" spans="1:9">
      <c r="A20" s="36" t="s">
        <v>21</v>
      </c>
      <c r="B20" s="44" t="s">
        <v>233</v>
      </c>
      <c r="C20" s="45" t="s">
        <v>63</v>
      </c>
      <c r="D20" s="46">
        <v>420</v>
      </c>
      <c r="E20" s="83"/>
      <c r="F20" s="84"/>
      <c r="G20" s="82"/>
      <c r="H20" s="40"/>
      <c r="I20" s="93"/>
    </row>
    <row r="21" spans="1:9">
      <c r="A21" s="36" t="s">
        <v>22</v>
      </c>
      <c r="B21" s="44" t="s">
        <v>234</v>
      </c>
      <c r="C21" s="45" t="s">
        <v>63</v>
      </c>
      <c r="D21" s="46">
        <v>200</v>
      </c>
      <c r="E21" s="83"/>
      <c r="F21" s="84"/>
      <c r="G21" s="82"/>
      <c r="H21" s="40"/>
      <c r="I21" s="93"/>
    </row>
    <row r="22" spans="1:9">
      <c r="A22" s="36" t="s">
        <v>33</v>
      </c>
      <c r="B22" s="44" t="s">
        <v>235</v>
      </c>
      <c r="C22" s="45" t="s">
        <v>24</v>
      </c>
      <c r="D22" s="46">
        <v>200</v>
      </c>
      <c r="E22" s="83"/>
      <c r="F22" s="84"/>
      <c r="G22" s="82"/>
      <c r="H22" s="40"/>
      <c r="I22" s="93"/>
    </row>
    <row r="23" spans="1:9">
      <c r="A23" s="36" t="s">
        <v>35</v>
      </c>
      <c r="B23" s="44" t="s">
        <v>237</v>
      </c>
      <c r="C23" s="45" t="s">
        <v>63</v>
      </c>
      <c r="D23" s="46">
        <v>100</v>
      </c>
      <c r="E23" s="83"/>
      <c r="F23" s="84"/>
      <c r="G23" s="82"/>
      <c r="H23" s="40"/>
      <c r="I23" s="93"/>
    </row>
    <row r="24" spans="1:9">
      <c r="A24" s="36" t="s">
        <v>37</v>
      </c>
      <c r="B24" s="44" t="s">
        <v>238</v>
      </c>
      <c r="C24" s="45" t="s">
        <v>63</v>
      </c>
      <c r="D24" s="46">
        <v>150</v>
      </c>
      <c r="E24" s="83"/>
      <c r="F24" s="84"/>
      <c r="G24" s="82"/>
      <c r="H24" s="40"/>
      <c r="I24" s="93"/>
    </row>
    <row r="25" spans="1:9">
      <c r="A25" s="36" t="s">
        <v>39</v>
      </c>
      <c r="B25" s="44" t="s">
        <v>239</v>
      </c>
      <c r="C25" s="45" t="s">
        <v>24</v>
      </c>
      <c r="D25" s="46">
        <v>140</v>
      </c>
      <c r="E25" s="83"/>
      <c r="F25" s="84"/>
      <c r="G25" s="82"/>
      <c r="H25" s="40"/>
      <c r="I25" s="93"/>
    </row>
    <row r="26" spans="1:9">
      <c r="A26" s="36" t="s">
        <v>40</v>
      </c>
      <c r="B26" s="44" t="s">
        <v>240</v>
      </c>
      <c r="C26" s="45" t="s">
        <v>63</v>
      </c>
      <c r="D26" s="46">
        <v>70</v>
      </c>
      <c r="E26" s="83"/>
      <c r="F26" s="84"/>
      <c r="G26" s="82"/>
      <c r="H26" s="40"/>
      <c r="I26" s="93"/>
    </row>
    <row r="27" spans="1:9">
      <c r="A27" s="36" t="s">
        <v>41</v>
      </c>
      <c r="B27" s="44" t="s">
        <v>242</v>
      </c>
      <c r="C27" s="45" t="s">
        <v>63</v>
      </c>
      <c r="D27" s="46">
        <v>90</v>
      </c>
      <c r="E27" s="83"/>
      <c r="F27" s="84"/>
      <c r="G27" s="82"/>
      <c r="H27" s="40"/>
      <c r="I27" s="93"/>
    </row>
    <row r="28" spans="1:9">
      <c r="A28" s="36" t="s">
        <v>42</v>
      </c>
      <c r="B28" s="44" t="s">
        <v>243</v>
      </c>
      <c r="C28" s="45" t="s">
        <v>24</v>
      </c>
      <c r="D28" s="46">
        <v>130</v>
      </c>
      <c r="E28" s="83"/>
      <c r="F28" s="84"/>
      <c r="G28" s="82"/>
      <c r="H28" s="40"/>
      <c r="I28" s="93"/>
    </row>
    <row r="29" spans="1:9">
      <c r="A29" s="36" t="s">
        <v>43</v>
      </c>
      <c r="B29" s="44" t="s">
        <v>245</v>
      </c>
      <c r="C29" s="45" t="s">
        <v>63</v>
      </c>
      <c r="D29" s="46">
        <v>80</v>
      </c>
      <c r="E29" s="83"/>
      <c r="F29" s="84"/>
      <c r="G29" s="82"/>
      <c r="H29" s="40"/>
      <c r="I29" s="93"/>
    </row>
    <row r="30" spans="1:9">
      <c r="A30" s="36" t="s">
        <v>68</v>
      </c>
      <c r="B30" s="44" t="s">
        <v>251</v>
      </c>
      <c r="C30" s="45" t="s">
        <v>24</v>
      </c>
      <c r="D30" s="46">
        <v>15</v>
      </c>
      <c r="E30" s="83"/>
      <c r="F30" s="84"/>
      <c r="G30" s="82"/>
      <c r="H30" s="40"/>
      <c r="I30" s="93"/>
    </row>
    <row r="31" spans="1:9">
      <c r="A31" s="36" t="s">
        <v>70</v>
      </c>
      <c r="B31" s="44" t="s">
        <v>252</v>
      </c>
      <c r="C31" s="45" t="s">
        <v>63</v>
      </c>
      <c r="D31" s="46">
        <v>430</v>
      </c>
      <c r="E31" s="83"/>
      <c r="F31" s="84"/>
      <c r="G31" s="82"/>
      <c r="H31" s="40"/>
      <c r="I31" s="93"/>
    </row>
    <row r="32" spans="1:9">
      <c r="A32" s="36" t="s">
        <v>72</v>
      </c>
      <c r="B32" s="44" t="s">
        <v>257</v>
      </c>
      <c r="C32" s="45" t="s">
        <v>63</v>
      </c>
      <c r="D32" s="46">
        <v>10</v>
      </c>
      <c r="E32" s="83"/>
      <c r="F32" s="84"/>
      <c r="G32" s="82"/>
      <c r="H32" s="40"/>
      <c r="I32" s="93"/>
    </row>
    <row r="33" spans="1:1024">
      <c r="A33" s="36" t="s">
        <v>73</v>
      </c>
      <c r="B33" s="44" t="s">
        <v>260</v>
      </c>
      <c r="C33" s="45" t="s">
        <v>63</v>
      </c>
      <c r="D33" s="46">
        <v>30</v>
      </c>
      <c r="E33" s="83"/>
      <c r="F33" s="84"/>
      <c r="G33" s="82"/>
      <c r="H33" s="40"/>
      <c r="I33" s="93"/>
    </row>
    <row r="34" spans="1:1024">
      <c r="A34" s="36" t="s">
        <v>75</v>
      </c>
      <c r="B34" s="44" t="s">
        <v>263</v>
      </c>
      <c r="C34" s="45" t="s">
        <v>63</v>
      </c>
      <c r="D34" s="46">
        <v>1.5</v>
      </c>
      <c r="E34" s="83"/>
      <c r="F34" s="84"/>
      <c r="G34" s="82"/>
      <c r="H34" s="40"/>
      <c r="I34" s="93"/>
    </row>
    <row r="35" spans="1:1024" s="67" customFormat="1">
      <c r="A35" s="36" t="s">
        <v>77</v>
      </c>
      <c r="B35" s="85" t="s">
        <v>264</v>
      </c>
      <c r="C35" s="86" t="s">
        <v>24</v>
      </c>
      <c r="D35" s="87">
        <v>15</v>
      </c>
      <c r="E35" s="88"/>
      <c r="F35" s="89"/>
      <c r="G35" s="90"/>
      <c r="H35" s="91"/>
      <c r="I35" s="95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  <c r="IX35" s="94"/>
      <c r="IY35" s="94"/>
      <c r="IZ35" s="94"/>
      <c r="JA35" s="94"/>
      <c r="JB35" s="94"/>
      <c r="JC35" s="94"/>
      <c r="JD35" s="94"/>
      <c r="JE35" s="94"/>
      <c r="JF35" s="94"/>
      <c r="JG35" s="94"/>
      <c r="JH35" s="94"/>
      <c r="JI35" s="94"/>
      <c r="JJ35" s="94"/>
      <c r="JK35" s="94"/>
      <c r="JL35" s="94"/>
      <c r="JM35" s="94"/>
      <c r="JN35" s="94"/>
      <c r="JO35" s="94"/>
      <c r="JP35" s="94"/>
      <c r="JQ35" s="94"/>
      <c r="JR35" s="94"/>
      <c r="JS35" s="94"/>
      <c r="JT35" s="94"/>
      <c r="JU35" s="94"/>
      <c r="JV35" s="94"/>
      <c r="JW35" s="94"/>
      <c r="JX35" s="94"/>
      <c r="JY35" s="94"/>
      <c r="JZ35" s="94"/>
      <c r="KA35" s="94"/>
      <c r="KB35" s="94"/>
      <c r="KC35" s="94"/>
      <c r="KD35" s="94"/>
      <c r="KE35" s="94"/>
      <c r="KF35" s="94"/>
      <c r="KG35" s="94"/>
      <c r="KH35" s="94"/>
      <c r="KI35" s="94"/>
      <c r="KJ35" s="94"/>
      <c r="KK35" s="94"/>
      <c r="KL35" s="94"/>
      <c r="KM35" s="94"/>
      <c r="KN35" s="94"/>
      <c r="KO35" s="94"/>
      <c r="KP35" s="94"/>
      <c r="KQ35" s="94"/>
      <c r="KR35" s="94"/>
      <c r="KS35" s="94"/>
      <c r="KT35" s="94"/>
      <c r="KU35" s="94"/>
      <c r="KV35" s="94"/>
      <c r="KW35" s="94"/>
      <c r="KX35" s="94"/>
      <c r="KY35" s="94"/>
      <c r="KZ35" s="94"/>
      <c r="LA35" s="94"/>
      <c r="LB35" s="94"/>
      <c r="LC35" s="94"/>
      <c r="LD35" s="94"/>
      <c r="LE35" s="94"/>
      <c r="LF35" s="94"/>
      <c r="LG35" s="94"/>
      <c r="LH35" s="94"/>
      <c r="LI35" s="94"/>
      <c r="LJ35" s="94"/>
      <c r="LK35" s="94"/>
      <c r="LL35" s="94"/>
      <c r="LM35" s="94"/>
      <c r="LN35" s="94"/>
      <c r="LO35" s="94"/>
      <c r="LP35" s="94"/>
      <c r="LQ35" s="94"/>
      <c r="LR35" s="94"/>
      <c r="LS35" s="94"/>
      <c r="LT35" s="94"/>
      <c r="LU35" s="94"/>
      <c r="LV35" s="94"/>
      <c r="LW35" s="94"/>
      <c r="LX35" s="94"/>
      <c r="LY35" s="94"/>
      <c r="LZ35" s="94"/>
      <c r="MA35" s="94"/>
      <c r="MB35" s="94"/>
      <c r="MC35" s="94"/>
      <c r="MD35" s="94"/>
      <c r="ME35" s="94"/>
      <c r="MF35" s="94"/>
      <c r="MG35" s="94"/>
      <c r="MH35" s="94"/>
      <c r="MI35" s="94"/>
      <c r="MJ35" s="94"/>
      <c r="MK35" s="94"/>
      <c r="ML35" s="94"/>
      <c r="MM35" s="94"/>
      <c r="MN35" s="94"/>
      <c r="MO35" s="94"/>
      <c r="MP35" s="94"/>
      <c r="MQ35" s="94"/>
      <c r="MR35" s="94"/>
      <c r="MS35" s="94"/>
      <c r="MT35" s="94"/>
      <c r="MU35" s="94"/>
      <c r="MV35" s="94"/>
      <c r="MW35" s="94"/>
      <c r="MX35" s="94"/>
      <c r="MY35" s="94"/>
      <c r="MZ35" s="94"/>
      <c r="NA35" s="94"/>
      <c r="NB35" s="94"/>
      <c r="NC35" s="94"/>
      <c r="ND35" s="94"/>
      <c r="NE35" s="94"/>
      <c r="NF35" s="94"/>
      <c r="NG35" s="94"/>
      <c r="NH35" s="94"/>
      <c r="NI35" s="94"/>
      <c r="NJ35" s="94"/>
      <c r="NK35" s="94"/>
      <c r="NL35" s="94"/>
      <c r="NM35" s="94"/>
      <c r="NN35" s="94"/>
      <c r="NO35" s="94"/>
      <c r="NP35" s="94"/>
      <c r="NQ35" s="94"/>
      <c r="NR35" s="94"/>
      <c r="NS35" s="94"/>
      <c r="NT35" s="94"/>
      <c r="NU35" s="94"/>
      <c r="NV35" s="94"/>
      <c r="NW35" s="94"/>
      <c r="NX35" s="94"/>
      <c r="NY35" s="94"/>
      <c r="NZ35" s="94"/>
      <c r="OA35" s="94"/>
      <c r="OB35" s="94"/>
      <c r="OC35" s="94"/>
      <c r="OD35" s="94"/>
      <c r="OE35" s="94"/>
      <c r="OF35" s="94"/>
      <c r="OG35" s="94"/>
      <c r="OH35" s="94"/>
      <c r="OI35" s="94"/>
      <c r="OJ35" s="94"/>
      <c r="OK35" s="94"/>
      <c r="OL35" s="94"/>
      <c r="OM35" s="94"/>
      <c r="ON35" s="94"/>
      <c r="OO35" s="94"/>
      <c r="OP35" s="94"/>
      <c r="OQ35" s="94"/>
      <c r="OR35" s="94"/>
      <c r="OS35" s="94"/>
      <c r="OT35" s="94"/>
      <c r="OU35" s="94"/>
      <c r="OV35" s="94"/>
      <c r="OW35" s="94"/>
      <c r="OX35" s="94"/>
      <c r="OY35" s="94"/>
      <c r="OZ35" s="94"/>
      <c r="PA35" s="94"/>
      <c r="PB35" s="94"/>
      <c r="PC35" s="94"/>
      <c r="PD35" s="94"/>
      <c r="PE35" s="94"/>
      <c r="PF35" s="94"/>
      <c r="PG35" s="94"/>
      <c r="PH35" s="94"/>
      <c r="PI35" s="94"/>
      <c r="PJ35" s="94"/>
      <c r="PK35" s="94"/>
      <c r="PL35" s="94"/>
      <c r="PM35" s="94"/>
      <c r="PN35" s="94"/>
      <c r="PO35" s="94"/>
      <c r="PP35" s="94"/>
      <c r="PQ35" s="94"/>
      <c r="PR35" s="94"/>
      <c r="PS35" s="94"/>
      <c r="PT35" s="94"/>
      <c r="PU35" s="94"/>
      <c r="PV35" s="94"/>
      <c r="PW35" s="94"/>
      <c r="PX35" s="94"/>
      <c r="PY35" s="94"/>
      <c r="PZ35" s="94"/>
      <c r="QA35" s="94"/>
      <c r="QB35" s="94"/>
      <c r="QC35" s="94"/>
      <c r="QD35" s="94"/>
      <c r="QE35" s="94"/>
      <c r="QF35" s="94"/>
      <c r="QG35" s="94"/>
      <c r="QH35" s="94"/>
      <c r="QI35" s="94"/>
      <c r="QJ35" s="94"/>
      <c r="QK35" s="94"/>
      <c r="QL35" s="94"/>
      <c r="QM35" s="94"/>
      <c r="QN35" s="94"/>
      <c r="QO35" s="94"/>
      <c r="QP35" s="94"/>
      <c r="QQ35" s="94"/>
      <c r="QR35" s="94"/>
      <c r="QS35" s="94"/>
      <c r="QT35" s="94"/>
      <c r="QU35" s="94"/>
      <c r="QV35" s="94"/>
      <c r="QW35" s="94"/>
      <c r="QX35" s="94"/>
      <c r="QY35" s="94"/>
      <c r="QZ35" s="94"/>
      <c r="RA35" s="94"/>
      <c r="RB35" s="94"/>
      <c r="RC35" s="94"/>
      <c r="RD35" s="94"/>
      <c r="RE35" s="94"/>
      <c r="RF35" s="94"/>
      <c r="RG35" s="94"/>
      <c r="RH35" s="94"/>
      <c r="RI35" s="94"/>
      <c r="RJ35" s="94"/>
      <c r="RK35" s="94"/>
      <c r="RL35" s="94"/>
      <c r="RM35" s="94"/>
      <c r="RN35" s="94"/>
      <c r="RO35" s="94"/>
      <c r="RP35" s="94"/>
      <c r="RQ35" s="94"/>
      <c r="RR35" s="94"/>
      <c r="RS35" s="94"/>
      <c r="RT35" s="94"/>
      <c r="RU35" s="94"/>
      <c r="RV35" s="94"/>
      <c r="RW35" s="94"/>
      <c r="RX35" s="94"/>
      <c r="RY35" s="94"/>
      <c r="RZ35" s="94"/>
      <c r="SA35" s="94"/>
      <c r="SB35" s="94"/>
      <c r="SC35" s="94"/>
      <c r="SD35" s="94"/>
      <c r="SE35" s="94"/>
      <c r="SF35" s="94"/>
      <c r="SG35" s="94"/>
      <c r="SH35" s="94"/>
      <c r="SI35" s="94"/>
      <c r="SJ35" s="94"/>
      <c r="SK35" s="94"/>
      <c r="SL35" s="94"/>
      <c r="SM35" s="94"/>
      <c r="SN35" s="94"/>
      <c r="SO35" s="94"/>
      <c r="SP35" s="94"/>
      <c r="SQ35" s="94"/>
      <c r="SR35" s="94"/>
      <c r="SS35" s="94"/>
      <c r="ST35" s="94"/>
      <c r="SU35" s="94"/>
      <c r="SV35" s="94"/>
      <c r="SW35" s="94"/>
      <c r="SX35" s="94"/>
      <c r="SY35" s="94"/>
      <c r="SZ35" s="94"/>
      <c r="TA35" s="94"/>
      <c r="TB35" s="94"/>
      <c r="TC35" s="94"/>
      <c r="TD35" s="94"/>
      <c r="TE35" s="94"/>
      <c r="TF35" s="94"/>
      <c r="TG35" s="94"/>
      <c r="TH35" s="94"/>
      <c r="TI35" s="94"/>
      <c r="TJ35" s="94"/>
      <c r="TK35" s="94"/>
      <c r="TL35" s="94"/>
      <c r="TM35" s="94"/>
      <c r="TN35" s="94"/>
      <c r="TO35" s="94"/>
      <c r="TP35" s="94"/>
      <c r="TQ35" s="94"/>
      <c r="TR35" s="94"/>
      <c r="TS35" s="94"/>
      <c r="TT35" s="94"/>
      <c r="TU35" s="94"/>
      <c r="TV35" s="94"/>
      <c r="TW35" s="94"/>
      <c r="TX35" s="94"/>
      <c r="TY35" s="94"/>
      <c r="TZ35" s="94"/>
      <c r="UA35" s="94"/>
      <c r="UB35" s="94"/>
      <c r="UC35" s="94"/>
      <c r="UD35" s="94"/>
      <c r="UE35" s="94"/>
      <c r="UF35" s="94"/>
      <c r="UG35" s="94"/>
      <c r="UH35" s="94"/>
      <c r="UI35" s="94"/>
      <c r="UJ35" s="94"/>
      <c r="UK35" s="94"/>
      <c r="UL35" s="94"/>
      <c r="UM35" s="94"/>
      <c r="UN35" s="94"/>
      <c r="UO35" s="94"/>
      <c r="UP35" s="94"/>
      <c r="UQ35" s="94"/>
      <c r="UR35" s="94"/>
      <c r="US35" s="94"/>
      <c r="UT35" s="94"/>
      <c r="UU35" s="94"/>
      <c r="UV35" s="94"/>
      <c r="UW35" s="94"/>
      <c r="UX35" s="94"/>
      <c r="UY35" s="94"/>
      <c r="UZ35" s="94"/>
      <c r="VA35" s="94"/>
      <c r="VB35" s="94"/>
      <c r="VC35" s="94"/>
      <c r="VD35" s="94"/>
      <c r="VE35" s="94"/>
      <c r="VF35" s="94"/>
      <c r="VG35" s="94"/>
      <c r="VH35" s="94"/>
      <c r="VI35" s="94"/>
      <c r="VJ35" s="94"/>
      <c r="VK35" s="94"/>
      <c r="VL35" s="94"/>
      <c r="VM35" s="94"/>
      <c r="VN35" s="94"/>
      <c r="VO35" s="94"/>
      <c r="VP35" s="94"/>
      <c r="VQ35" s="94"/>
      <c r="VR35" s="94"/>
      <c r="VS35" s="94"/>
      <c r="VT35" s="94"/>
      <c r="VU35" s="94"/>
      <c r="VV35" s="94"/>
      <c r="VW35" s="94"/>
      <c r="VX35" s="94"/>
      <c r="VY35" s="94"/>
      <c r="VZ35" s="94"/>
      <c r="WA35" s="94"/>
      <c r="WB35" s="94"/>
      <c r="WC35" s="94"/>
      <c r="WD35" s="94"/>
      <c r="WE35" s="94"/>
      <c r="WF35" s="94"/>
      <c r="WG35" s="94"/>
      <c r="WH35" s="94"/>
      <c r="WI35" s="94"/>
      <c r="WJ35" s="94"/>
      <c r="WK35" s="94"/>
      <c r="WL35" s="94"/>
      <c r="WM35" s="94"/>
      <c r="WN35" s="94"/>
      <c r="WO35" s="94"/>
      <c r="WP35" s="94"/>
      <c r="WQ35" s="94"/>
      <c r="WR35" s="94"/>
      <c r="WS35" s="94"/>
      <c r="WT35" s="94"/>
      <c r="WU35" s="94"/>
      <c r="WV35" s="94"/>
      <c r="WW35" s="94"/>
      <c r="WX35" s="94"/>
      <c r="WY35" s="94"/>
      <c r="WZ35" s="94"/>
      <c r="XA35" s="94"/>
      <c r="XB35" s="94"/>
      <c r="XC35" s="94"/>
      <c r="XD35" s="94"/>
      <c r="XE35" s="94"/>
      <c r="XF35" s="94"/>
      <c r="XG35" s="94"/>
      <c r="XH35" s="94"/>
      <c r="XI35" s="94"/>
      <c r="XJ35" s="94"/>
      <c r="XK35" s="94"/>
      <c r="XL35" s="94"/>
      <c r="XM35" s="94"/>
      <c r="XN35" s="94"/>
      <c r="XO35" s="94"/>
      <c r="XP35" s="94"/>
      <c r="XQ35" s="94"/>
      <c r="XR35" s="94"/>
      <c r="XS35" s="94"/>
      <c r="XT35" s="94"/>
      <c r="XU35" s="94"/>
      <c r="XV35" s="94"/>
      <c r="XW35" s="94"/>
      <c r="XX35" s="94"/>
      <c r="XY35" s="94"/>
      <c r="XZ35" s="94"/>
      <c r="YA35" s="94"/>
      <c r="YB35" s="94"/>
      <c r="YC35" s="94"/>
      <c r="YD35" s="94"/>
      <c r="YE35" s="94"/>
      <c r="YF35" s="94"/>
      <c r="YG35" s="94"/>
      <c r="YH35" s="94"/>
      <c r="YI35" s="94"/>
      <c r="YJ35" s="94"/>
      <c r="YK35" s="94"/>
      <c r="YL35" s="94"/>
      <c r="YM35" s="94"/>
      <c r="YN35" s="94"/>
      <c r="YO35" s="94"/>
      <c r="YP35" s="94"/>
      <c r="YQ35" s="94"/>
      <c r="YR35" s="94"/>
      <c r="YS35" s="94"/>
      <c r="YT35" s="94"/>
      <c r="YU35" s="94"/>
      <c r="YV35" s="94"/>
      <c r="YW35" s="94"/>
      <c r="YX35" s="94"/>
      <c r="YY35" s="94"/>
      <c r="YZ35" s="94"/>
      <c r="ZA35" s="94"/>
      <c r="ZB35" s="94"/>
      <c r="ZC35" s="94"/>
      <c r="ZD35" s="94"/>
      <c r="ZE35" s="94"/>
      <c r="ZF35" s="94"/>
      <c r="ZG35" s="94"/>
      <c r="ZH35" s="94"/>
      <c r="ZI35" s="94"/>
      <c r="ZJ35" s="94"/>
      <c r="ZK35" s="94"/>
      <c r="ZL35" s="94"/>
      <c r="ZM35" s="94"/>
      <c r="ZN35" s="94"/>
      <c r="ZO35" s="94"/>
      <c r="ZP35" s="94"/>
      <c r="ZQ35" s="94"/>
      <c r="ZR35" s="94"/>
      <c r="ZS35" s="94"/>
      <c r="ZT35" s="94"/>
      <c r="ZU35" s="94"/>
      <c r="ZV35" s="94"/>
      <c r="ZW35" s="94"/>
      <c r="ZX35" s="94"/>
      <c r="ZY35" s="94"/>
      <c r="ZZ35" s="94"/>
      <c r="AAA35" s="94"/>
      <c r="AAB35" s="94"/>
      <c r="AAC35" s="94"/>
      <c r="AAD35" s="94"/>
      <c r="AAE35" s="94"/>
      <c r="AAF35" s="94"/>
      <c r="AAG35" s="94"/>
      <c r="AAH35" s="94"/>
      <c r="AAI35" s="94"/>
      <c r="AAJ35" s="94"/>
      <c r="AAK35" s="94"/>
      <c r="AAL35" s="94"/>
      <c r="AAM35" s="94"/>
      <c r="AAN35" s="94"/>
      <c r="AAO35" s="94"/>
      <c r="AAP35" s="94"/>
      <c r="AAQ35" s="94"/>
      <c r="AAR35" s="94"/>
      <c r="AAS35" s="94"/>
      <c r="AAT35" s="94"/>
      <c r="AAU35" s="94"/>
      <c r="AAV35" s="94"/>
      <c r="AAW35" s="94"/>
      <c r="AAX35" s="94"/>
      <c r="AAY35" s="94"/>
      <c r="AAZ35" s="94"/>
      <c r="ABA35" s="94"/>
      <c r="ABB35" s="94"/>
      <c r="ABC35" s="94"/>
      <c r="ABD35" s="94"/>
      <c r="ABE35" s="94"/>
      <c r="ABF35" s="94"/>
      <c r="ABG35" s="94"/>
      <c r="ABH35" s="94"/>
      <c r="ABI35" s="94"/>
      <c r="ABJ35" s="94"/>
      <c r="ABK35" s="94"/>
      <c r="ABL35" s="94"/>
      <c r="ABM35" s="94"/>
      <c r="ABN35" s="94"/>
      <c r="ABO35" s="94"/>
      <c r="ABP35" s="94"/>
      <c r="ABQ35" s="94"/>
      <c r="ABR35" s="94"/>
      <c r="ABS35" s="94"/>
      <c r="ABT35" s="94"/>
      <c r="ABU35" s="94"/>
      <c r="ABV35" s="94"/>
      <c r="ABW35" s="94"/>
      <c r="ABX35" s="94"/>
      <c r="ABY35" s="94"/>
      <c r="ABZ35" s="94"/>
      <c r="ACA35" s="94"/>
      <c r="ACB35" s="94"/>
      <c r="ACC35" s="94"/>
      <c r="ACD35" s="94"/>
      <c r="ACE35" s="94"/>
      <c r="ACF35" s="94"/>
      <c r="ACG35" s="94"/>
      <c r="ACH35" s="94"/>
      <c r="ACI35" s="94"/>
      <c r="ACJ35" s="94"/>
      <c r="ACK35" s="94"/>
      <c r="ACL35" s="94"/>
      <c r="ACM35" s="94"/>
      <c r="ACN35" s="94"/>
      <c r="ACO35" s="94"/>
      <c r="ACP35" s="94"/>
      <c r="ACQ35" s="94"/>
      <c r="ACR35" s="94"/>
      <c r="ACS35" s="94"/>
      <c r="ACT35" s="94"/>
      <c r="ACU35" s="94"/>
      <c r="ACV35" s="94"/>
      <c r="ACW35" s="94"/>
      <c r="ACX35" s="94"/>
      <c r="ACY35" s="94"/>
      <c r="ACZ35" s="94"/>
      <c r="ADA35" s="94"/>
      <c r="ADB35" s="94"/>
      <c r="ADC35" s="94"/>
      <c r="ADD35" s="94"/>
      <c r="ADE35" s="94"/>
      <c r="ADF35" s="94"/>
      <c r="ADG35" s="94"/>
      <c r="ADH35" s="94"/>
      <c r="ADI35" s="94"/>
      <c r="ADJ35" s="94"/>
      <c r="ADK35" s="94"/>
      <c r="ADL35" s="94"/>
      <c r="ADM35" s="94"/>
      <c r="ADN35" s="94"/>
      <c r="ADO35" s="94"/>
      <c r="ADP35" s="94"/>
      <c r="ADQ35" s="94"/>
      <c r="ADR35" s="94"/>
      <c r="ADS35" s="94"/>
      <c r="ADT35" s="94"/>
      <c r="ADU35" s="94"/>
      <c r="ADV35" s="94"/>
      <c r="ADW35" s="94"/>
      <c r="ADX35" s="94"/>
      <c r="ADY35" s="94"/>
      <c r="ADZ35" s="94"/>
      <c r="AEA35" s="94"/>
      <c r="AEB35" s="94"/>
      <c r="AEC35" s="94"/>
      <c r="AED35" s="94"/>
      <c r="AEE35" s="94"/>
      <c r="AEF35" s="94"/>
      <c r="AEG35" s="94"/>
      <c r="AEH35" s="94"/>
      <c r="AEI35" s="94"/>
      <c r="AEJ35" s="94"/>
      <c r="AEK35" s="94"/>
      <c r="AEL35" s="94"/>
      <c r="AEM35" s="94"/>
      <c r="AEN35" s="94"/>
      <c r="AEO35" s="94"/>
      <c r="AEP35" s="94"/>
      <c r="AEQ35" s="94"/>
      <c r="AER35" s="94"/>
      <c r="AES35" s="94"/>
      <c r="AET35" s="94"/>
      <c r="AEU35" s="94"/>
      <c r="AEV35" s="94"/>
      <c r="AEW35" s="94"/>
      <c r="AEX35" s="94"/>
      <c r="AEY35" s="94"/>
      <c r="AEZ35" s="94"/>
      <c r="AFA35" s="94"/>
      <c r="AFB35" s="94"/>
      <c r="AFC35" s="94"/>
      <c r="AFD35" s="94"/>
      <c r="AFE35" s="94"/>
      <c r="AFF35" s="94"/>
      <c r="AFG35" s="94"/>
      <c r="AFH35" s="94"/>
      <c r="AFI35" s="94"/>
      <c r="AFJ35" s="94"/>
      <c r="AFK35" s="94"/>
      <c r="AFL35" s="94"/>
      <c r="AFM35" s="94"/>
      <c r="AFN35" s="94"/>
      <c r="AFO35" s="94"/>
      <c r="AFP35" s="94"/>
      <c r="AFQ35" s="94"/>
      <c r="AFR35" s="94"/>
      <c r="AFS35" s="94"/>
      <c r="AFT35" s="94"/>
      <c r="AFU35" s="94"/>
      <c r="AFV35" s="94"/>
      <c r="AFW35" s="94"/>
      <c r="AFX35" s="94"/>
      <c r="AFY35" s="94"/>
      <c r="AFZ35" s="94"/>
      <c r="AGA35" s="94"/>
      <c r="AGB35" s="94"/>
      <c r="AGC35" s="94"/>
      <c r="AGD35" s="94"/>
      <c r="AGE35" s="94"/>
      <c r="AGF35" s="94"/>
      <c r="AGG35" s="94"/>
      <c r="AGH35" s="94"/>
      <c r="AGI35" s="94"/>
      <c r="AGJ35" s="94"/>
      <c r="AGK35" s="94"/>
      <c r="AGL35" s="94"/>
      <c r="AGM35" s="94"/>
      <c r="AGN35" s="94"/>
      <c r="AGO35" s="94"/>
      <c r="AGP35" s="94"/>
      <c r="AGQ35" s="94"/>
      <c r="AGR35" s="94"/>
      <c r="AGS35" s="94"/>
      <c r="AGT35" s="94"/>
      <c r="AGU35" s="94"/>
      <c r="AGV35" s="94"/>
      <c r="AGW35" s="94"/>
      <c r="AGX35" s="94"/>
      <c r="AGY35" s="94"/>
      <c r="AGZ35" s="94"/>
      <c r="AHA35" s="94"/>
      <c r="AHB35" s="94"/>
      <c r="AHC35" s="94"/>
      <c r="AHD35" s="94"/>
      <c r="AHE35" s="94"/>
      <c r="AHF35" s="94"/>
      <c r="AHG35" s="94"/>
      <c r="AHH35" s="94"/>
      <c r="AHI35" s="94"/>
      <c r="AHJ35" s="94"/>
      <c r="AHK35" s="94"/>
      <c r="AHL35" s="94"/>
      <c r="AHM35" s="94"/>
      <c r="AHN35" s="94"/>
      <c r="AHO35" s="94"/>
      <c r="AHP35" s="94"/>
      <c r="AHQ35" s="94"/>
      <c r="AHR35" s="94"/>
      <c r="AHS35" s="94"/>
      <c r="AHT35" s="94"/>
      <c r="AHU35" s="94"/>
      <c r="AHV35" s="94"/>
      <c r="AHW35" s="94"/>
      <c r="AHX35" s="94"/>
      <c r="AHY35" s="94"/>
      <c r="AHZ35" s="94"/>
      <c r="AIA35" s="94"/>
      <c r="AIB35" s="94"/>
      <c r="AIC35" s="94"/>
      <c r="AID35" s="94"/>
      <c r="AIE35" s="94"/>
      <c r="AIF35" s="94"/>
      <c r="AIG35" s="94"/>
      <c r="AIH35" s="94"/>
      <c r="AII35" s="94"/>
      <c r="AIJ35" s="94"/>
      <c r="AIK35" s="94"/>
      <c r="AIL35" s="94"/>
      <c r="AIM35" s="94"/>
      <c r="AIN35" s="94"/>
      <c r="AIO35" s="94"/>
      <c r="AIP35" s="94"/>
      <c r="AIQ35" s="94"/>
      <c r="AIR35" s="94"/>
      <c r="AIS35" s="94"/>
      <c r="AIT35" s="94"/>
      <c r="AIU35" s="94"/>
      <c r="AIV35" s="94"/>
      <c r="AIW35" s="94"/>
      <c r="AIX35" s="94"/>
      <c r="AIY35" s="94"/>
      <c r="AIZ35" s="94"/>
      <c r="AJA35" s="94"/>
      <c r="AJB35" s="94"/>
      <c r="AJC35" s="94"/>
      <c r="AJD35" s="94"/>
      <c r="AJE35" s="94"/>
      <c r="AJF35" s="94"/>
      <c r="AJG35" s="94"/>
      <c r="AJH35" s="94"/>
      <c r="AJI35" s="94"/>
      <c r="AJJ35" s="94"/>
      <c r="AJK35" s="94"/>
      <c r="AJL35" s="94"/>
      <c r="AJM35" s="94"/>
      <c r="AJN35" s="94"/>
      <c r="AJO35" s="94"/>
      <c r="AJP35" s="94"/>
      <c r="AJQ35" s="94"/>
      <c r="AJR35" s="94"/>
      <c r="AJS35" s="94"/>
      <c r="AJT35" s="94"/>
      <c r="AJU35" s="94"/>
      <c r="AJV35" s="94"/>
      <c r="AJW35" s="94"/>
      <c r="AJX35" s="94"/>
      <c r="AJY35" s="94"/>
      <c r="AJZ35" s="94"/>
      <c r="AKA35" s="94"/>
      <c r="AKB35" s="94"/>
      <c r="AKC35" s="94"/>
      <c r="AKD35" s="94"/>
      <c r="AKE35" s="94"/>
      <c r="AKF35" s="94"/>
      <c r="AKG35" s="94"/>
      <c r="AKH35" s="94"/>
      <c r="AKI35" s="94"/>
      <c r="AKJ35" s="94"/>
      <c r="AKK35" s="94"/>
      <c r="AKL35" s="94"/>
      <c r="AKM35" s="94"/>
      <c r="AKN35" s="94"/>
      <c r="AKO35" s="94"/>
      <c r="AKP35" s="94"/>
      <c r="AKQ35" s="94"/>
      <c r="AKR35" s="94"/>
      <c r="AKS35" s="94"/>
      <c r="AKT35" s="94"/>
      <c r="AKU35" s="94"/>
      <c r="AKV35" s="94"/>
      <c r="AKW35" s="94"/>
      <c r="AKX35" s="94"/>
      <c r="AKY35" s="94"/>
      <c r="AKZ35" s="94"/>
      <c r="ALA35" s="94"/>
      <c r="ALB35" s="94"/>
      <c r="ALC35" s="94"/>
      <c r="ALD35" s="94"/>
      <c r="ALE35" s="94"/>
      <c r="ALF35" s="94"/>
      <c r="ALG35" s="94"/>
      <c r="ALH35" s="94"/>
      <c r="ALI35" s="94"/>
      <c r="ALJ35" s="94"/>
      <c r="ALK35" s="94"/>
      <c r="ALL35" s="94"/>
      <c r="ALM35" s="94"/>
      <c r="ALN35" s="94"/>
      <c r="ALO35" s="94"/>
      <c r="ALP35" s="94"/>
      <c r="ALQ35" s="94"/>
      <c r="ALR35" s="94"/>
      <c r="ALS35" s="94"/>
      <c r="ALT35" s="94"/>
      <c r="ALU35" s="94"/>
      <c r="ALV35" s="94"/>
      <c r="ALW35" s="94"/>
      <c r="ALX35" s="94"/>
      <c r="ALY35" s="94"/>
      <c r="ALZ35" s="94"/>
      <c r="AMA35" s="94"/>
      <c r="AMB35" s="94"/>
      <c r="AMC35" s="94"/>
      <c r="AMD35" s="94"/>
      <c r="AME35" s="94"/>
      <c r="AMF35" s="94"/>
      <c r="AMG35" s="94"/>
      <c r="AMH35" s="94"/>
      <c r="AMI35" s="94"/>
      <c r="AMJ35" s="94"/>
    </row>
    <row r="36" spans="1:1024">
      <c r="A36" s="36" t="s">
        <v>78</v>
      </c>
      <c r="B36" s="44" t="s">
        <v>268</v>
      </c>
      <c r="C36" s="45" t="s">
        <v>24</v>
      </c>
      <c r="D36" s="46">
        <v>90</v>
      </c>
      <c r="E36" s="83"/>
      <c r="F36" s="84"/>
      <c r="G36" s="82"/>
      <c r="H36" s="40"/>
      <c r="I36" s="93"/>
    </row>
    <row r="37" spans="1:1024">
      <c r="A37" s="36" t="s">
        <v>79</v>
      </c>
      <c r="B37" s="44" t="s">
        <v>269</v>
      </c>
      <c r="C37" s="45" t="s">
        <v>24</v>
      </c>
      <c r="D37" s="46">
        <v>10</v>
      </c>
      <c r="E37" s="83"/>
      <c r="F37" s="84"/>
      <c r="G37" s="82"/>
      <c r="H37" s="40"/>
      <c r="I37" s="93"/>
    </row>
    <row r="38" spans="1:1024">
      <c r="A38" s="36" t="s">
        <v>81</v>
      </c>
      <c r="B38" s="44" t="s">
        <v>270</v>
      </c>
      <c r="C38" s="45" t="s">
        <v>63</v>
      </c>
      <c r="D38" s="46">
        <v>10</v>
      </c>
      <c r="E38" s="83"/>
      <c r="F38" s="84"/>
      <c r="G38" s="82"/>
      <c r="H38" s="40"/>
      <c r="I38" s="93"/>
    </row>
    <row r="39" spans="1:1024">
      <c r="A39" s="36" t="s">
        <v>83</v>
      </c>
      <c r="B39" s="44" t="s">
        <v>271</v>
      </c>
      <c r="C39" s="45" t="s">
        <v>63</v>
      </c>
      <c r="D39" s="46">
        <v>40</v>
      </c>
      <c r="E39" s="83"/>
      <c r="F39" s="84"/>
      <c r="G39" s="82"/>
      <c r="H39" s="40"/>
      <c r="I39" s="93"/>
    </row>
    <row r="40" spans="1:1024">
      <c r="A40" s="36" t="s">
        <v>84</v>
      </c>
      <c r="B40" s="44" t="s">
        <v>367</v>
      </c>
      <c r="C40" s="45" t="s">
        <v>63</v>
      </c>
      <c r="D40" s="46">
        <v>25</v>
      </c>
      <c r="E40" s="83"/>
      <c r="F40" s="84"/>
      <c r="G40" s="82"/>
      <c r="H40" s="40"/>
      <c r="I40" s="93"/>
    </row>
    <row r="41" spans="1:1024">
      <c r="A41" s="36" t="s">
        <v>85</v>
      </c>
      <c r="B41" s="44" t="s">
        <v>368</v>
      </c>
      <c r="C41" s="45" t="s">
        <v>63</v>
      </c>
      <c r="D41" s="46">
        <v>20</v>
      </c>
      <c r="E41" s="83"/>
      <c r="F41" s="84"/>
      <c r="G41" s="82"/>
      <c r="H41" s="40"/>
      <c r="I41" s="93"/>
    </row>
    <row r="42" spans="1:1024">
      <c r="A42" s="36" t="s">
        <v>87</v>
      </c>
      <c r="B42" s="44" t="s">
        <v>369</v>
      </c>
      <c r="C42" s="45" t="s">
        <v>63</v>
      </c>
      <c r="D42" s="46">
        <v>80</v>
      </c>
      <c r="E42" s="83"/>
      <c r="F42" s="84"/>
      <c r="G42" s="82"/>
      <c r="H42" s="40"/>
      <c r="I42" s="93"/>
    </row>
    <row r="43" spans="1:1024">
      <c r="A43" s="36" t="s">
        <v>89</v>
      </c>
      <c r="B43" s="44" t="s">
        <v>370</v>
      </c>
      <c r="C43" s="45" t="s">
        <v>63</v>
      </c>
      <c r="D43" s="46">
        <v>30</v>
      </c>
      <c r="E43" s="83"/>
      <c r="F43" s="84"/>
      <c r="G43" s="82"/>
      <c r="H43" s="40"/>
      <c r="I43" s="93"/>
    </row>
    <row r="44" spans="1:1024">
      <c r="A44" s="36" t="s">
        <v>91</v>
      </c>
      <c r="B44" s="44" t="s">
        <v>371</v>
      </c>
      <c r="C44" s="45" t="s">
        <v>63</v>
      </c>
      <c r="D44" s="46">
        <v>5</v>
      </c>
      <c r="E44" s="83"/>
      <c r="F44" s="84"/>
      <c r="G44" s="82"/>
      <c r="H44" s="40"/>
      <c r="I44" s="93"/>
    </row>
    <row r="45" spans="1:1024" ht="17.25" customHeight="1">
      <c r="A45" s="36" t="s">
        <v>93</v>
      </c>
      <c r="B45" s="44" t="s">
        <v>272</v>
      </c>
      <c r="C45" s="45" t="s">
        <v>366</v>
      </c>
      <c r="D45" s="46">
        <v>20</v>
      </c>
      <c r="E45" s="83"/>
      <c r="F45" s="84"/>
      <c r="G45" s="82"/>
      <c r="H45" s="40"/>
      <c r="I45" s="93"/>
    </row>
    <row r="46" spans="1:1024">
      <c r="A46" s="36" t="s">
        <v>95</v>
      </c>
      <c r="B46" s="44" t="s">
        <v>273</v>
      </c>
      <c r="C46" s="45" t="s">
        <v>63</v>
      </c>
      <c r="D46" s="46">
        <v>30</v>
      </c>
      <c r="E46" s="83"/>
      <c r="F46" s="84"/>
      <c r="G46" s="82"/>
      <c r="H46" s="40"/>
      <c r="I46" s="93"/>
    </row>
    <row r="47" spans="1:1024">
      <c r="A47" s="36" t="s">
        <v>97</v>
      </c>
      <c r="B47" s="44" t="s">
        <v>275</v>
      </c>
      <c r="C47" s="45" t="s">
        <v>63</v>
      </c>
      <c r="D47" s="46">
        <v>60</v>
      </c>
      <c r="E47" s="83"/>
      <c r="F47" s="84"/>
      <c r="G47" s="82"/>
      <c r="H47" s="40"/>
      <c r="I47" s="93"/>
    </row>
    <row r="48" spans="1:1024">
      <c r="A48" s="36" t="s">
        <v>99</v>
      </c>
      <c r="B48" s="44" t="s">
        <v>278</v>
      </c>
      <c r="C48" s="45" t="s">
        <v>24</v>
      </c>
      <c r="D48" s="46">
        <v>10</v>
      </c>
      <c r="E48" s="83"/>
      <c r="F48" s="84"/>
      <c r="G48" s="82"/>
      <c r="H48" s="40"/>
      <c r="I48" s="93"/>
    </row>
    <row r="49" spans="1:1024">
      <c r="A49" s="36" t="s">
        <v>101</v>
      </c>
      <c r="B49" s="44" t="s">
        <v>279</v>
      </c>
      <c r="C49" s="45" t="s">
        <v>24</v>
      </c>
      <c r="D49" s="46">
        <v>20</v>
      </c>
      <c r="E49" s="83"/>
      <c r="F49" s="84"/>
      <c r="G49" s="82"/>
      <c r="H49" s="40"/>
      <c r="I49" s="93"/>
    </row>
    <row r="50" spans="1:1024">
      <c r="A50" s="36" t="s">
        <v>103</v>
      </c>
      <c r="B50" s="44" t="s">
        <v>280</v>
      </c>
      <c r="C50" s="45" t="s">
        <v>24</v>
      </c>
      <c r="D50" s="46">
        <v>10</v>
      </c>
      <c r="E50" s="83"/>
      <c r="F50" s="84"/>
      <c r="G50" s="82"/>
      <c r="H50" s="40"/>
      <c r="I50" s="93"/>
    </row>
    <row r="51" spans="1:1024">
      <c r="A51" s="36" t="s">
        <v>105</v>
      </c>
      <c r="B51" s="44"/>
      <c r="C51" s="45"/>
      <c r="D51" s="46"/>
      <c r="E51" s="83"/>
      <c r="F51" s="84"/>
      <c r="G51" s="82"/>
      <c r="H51" s="40"/>
      <c r="I51" s="93"/>
    </row>
    <row r="52" spans="1:1024">
      <c r="A52" s="36" t="s">
        <v>107</v>
      </c>
      <c r="B52" s="44"/>
      <c r="C52" s="45"/>
      <c r="D52" s="46"/>
      <c r="E52" s="83"/>
      <c r="F52" s="84"/>
      <c r="G52" s="82"/>
      <c r="H52" s="40"/>
      <c r="I52" s="93"/>
    </row>
    <row r="53" spans="1:1024">
      <c r="A53" s="36" t="s">
        <v>109</v>
      </c>
      <c r="B53" s="44"/>
      <c r="C53" s="45"/>
      <c r="D53" s="46"/>
      <c r="E53" s="83"/>
      <c r="F53" s="84"/>
      <c r="G53" s="82"/>
      <c r="H53" s="40"/>
      <c r="I53" s="93"/>
    </row>
    <row r="54" spans="1:1024">
      <c r="A54" s="36" t="s">
        <v>111</v>
      </c>
      <c r="B54" s="44"/>
      <c r="C54" s="45"/>
      <c r="D54" s="46"/>
      <c r="E54" s="83"/>
      <c r="F54" s="84"/>
      <c r="G54" s="82"/>
      <c r="H54" s="40"/>
      <c r="I54" s="93"/>
    </row>
    <row r="55" spans="1:1024">
      <c r="A55" s="36" t="s">
        <v>113</v>
      </c>
      <c r="B55" s="44"/>
      <c r="C55" s="45"/>
      <c r="D55" s="46"/>
      <c r="E55" s="83"/>
      <c r="F55" s="84"/>
      <c r="G55" s="82"/>
      <c r="H55" s="40"/>
      <c r="I55" s="93"/>
      <c r="U55" s="1" t="s">
        <v>286</v>
      </c>
    </row>
    <row r="56" spans="1:1024">
      <c r="A56" s="36" t="s">
        <v>115</v>
      </c>
      <c r="B56" s="44"/>
      <c r="C56" s="45"/>
      <c r="D56" s="46"/>
      <c r="E56" s="83"/>
      <c r="F56" s="84"/>
      <c r="G56" s="82"/>
      <c r="H56" s="40"/>
      <c r="I56" s="93"/>
    </row>
    <row r="57" spans="1:1024">
      <c r="A57" s="36" t="s">
        <v>117</v>
      </c>
      <c r="B57" s="44"/>
      <c r="C57" s="45"/>
      <c r="D57" s="46"/>
      <c r="E57" s="83"/>
      <c r="F57" s="84"/>
      <c r="G57" s="82"/>
      <c r="H57" s="40"/>
      <c r="I57" s="93"/>
    </row>
    <row r="58" spans="1:1024">
      <c r="A58" s="36" t="s">
        <v>119</v>
      </c>
      <c r="B58" s="44"/>
      <c r="C58" s="45"/>
      <c r="D58" s="46"/>
      <c r="E58" s="83"/>
      <c r="F58" s="84"/>
      <c r="G58" s="82"/>
      <c r="H58" s="40"/>
      <c r="I58" s="93"/>
    </row>
    <row r="59" spans="1:1024" s="68" customFormat="1">
      <c r="A59" s="36" t="s">
        <v>121</v>
      </c>
      <c r="B59" s="96"/>
      <c r="C59" s="97"/>
      <c r="D59" s="46"/>
      <c r="E59" s="83"/>
      <c r="F59" s="98"/>
      <c r="G59" s="82"/>
      <c r="H59" s="40"/>
      <c r="I59" s="93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  <c r="DF59" s="101"/>
      <c r="DG59" s="101"/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1"/>
      <c r="EF59" s="101"/>
      <c r="EG59" s="101"/>
      <c r="EH59" s="101"/>
      <c r="EI59" s="101"/>
      <c r="EJ59" s="101"/>
      <c r="EK59" s="101"/>
      <c r="EL59" s="101"/>
      <c r="EM59" s="101"/>
      <c r="EN59" s="101"/>
      <c r="EO59" s="101"/>
      <c r="EP59" s="101"/>
      <c r="EQ59" s="101"/>
      <c r="ER59" s="101"/>
      <c r="ES59" s="101"/>
      <c r="ET59" s="101"/>
      <c r="EU59" s="101"/>
      <c r="EV59" s="101"/>
      <c r="EW59" s="101"/>
      <c r="EX59" s="101"/>
      <c r="EY59" s="101"/>
      <c r="EZ59" s="101"/>
      <c r="FA59" s="101"/>
      <c r="FB59" s="101"/>
      <c r="FC59" s="101"/>
      <c r="FD59" s="101"/>
      <c r="FE59" s="101"/>
      <c r="FF59" s="101"/>
      <c r="FG59" s="101"/>
      <c r="FH59" s="101"/>
      <c r="FI59" s="101"/>
      <c r="FJ59" s="101"/>
      <c r="FK59" s="101"/>
      <c r="FL59" s="101"/>
      <c r="FM59" s="101"/>
      <c r="FN59" s="101"/>
      <c r="FO59" s="101"/>
      <c r="FP59" s="101"/>
      <c r="FQ59" s="101"/>
      <c r="FR59" s="101"/>
      <c r="FS59" s="101"/>
      <c r="FT59" s="101"/>
      <c r="FU59" s="101"/>
      <c r="FV59" s="101"/>
      <c r="FW59" s="101"/>
      <c r="FX59" s="101"/>
      <c r="FY59" s="101"/>
      <c r="FZ59" s="101"/>
      <c r="GA59" s="101"/>
      <c r="GB59" s="101"/>
      <c r="GC59" s="101"/>
      <c r="GD59" s="101"/>
      <c r="GE59" s="101"/>
      <c r="GF59" s="101"/>
      <c r="GG59" s="101"/>
      <c r="GH59" s="101"/>
      <c r="GI59" s="101"/>
      <c r="GJ59" s="101"/>
      <c r="GK59" s="101"/>
      <c r="GL59" s="101"/>
      <c r="GM59" s="101"/>
      <c r="GN59" s="101"/>
      <c r="GO59" s="101"/>
      <c r="GP59" s="101"/>
      <c r="GQ59" s="101"/>
      <c r="GR59" s="101"/>
      <c r="GS59" s="101"/>
      <c r="GT59" s="101"/>
      <c r="GU59" s="101"/>
      <c r="GV59" s="101"/>
      <c r="GW59" s="101"/>
      <c r="GX59" s="101"/>
      <c r="GY59" s="101"/>
      <c r="GZ59" s="101"/>
      <c r="HA59" s="101"/>
      <c r="HB59" s="101"/>
      <c r="HC59" s="101"/>
      <c r="HD59" s="101"/>
      <c r="HE59" s="101"/>
      <c r="HF59" s="101"/>
      <c r="HG59" s="101"/>
      <c r="HH59" s="101"/>
      <c r="HI59" s="101"/>
      <c r="HJ59" s="101"/>
      <c r="HK59" s="101"/>
      <c r="HL59" s="101"/>
      <c r="HM59" s="101"/>
      <c r="HN59" s="101"/>
      <c r="HO59" s="101"/>
      <c r="HP59" s="101"/>
      <c r="HQ59" s="101"/>
      <c r="HR59" s="101"/>
      <c r="HS59" s="101"/>
      <c r="HT59" s="101"/>
      <c r="HU59" s="101"/>
      <c r="HV59" s="101"/>
      <c r="HW59" s="101"/>
      <c r="HX59" s="101"/>
      <c r="HY59" s="101"/>
      <c r="HZ59" s="101"/>
      <c r="IA59" s="101"/>
      <c r="IB59" s="101"/>
      <c r="IC59" s="101"/>
      <c r="ID59" s="101"/>
      <c r="IE59" s="101"/>
      <c r="IF59" s="101"/>
      <c r="IG59" s="101"/>
      <c r="IH59" s="101"/>
      <c r="II59" s="101"/>
      <c r="IJ59" s="101"/>
      <c r="IK59" s="101"/>
      <c r="IL59" s="101"/>
      <c r="IM59" s="101"/>
      <c r="IN59" s="101"/>
      <c r="IO59" s="101"/>
      <c r="IP59" s="101"/>
      <c r="IQ59" s="101"/>
      <c r="IR59" s="101"/>
      <c r="IS59" s="101"/>
      <c r="IT59" s="101"/>
      <c r="IU59" s="101"/>
      <c r="IV59" s="101"/>
      <c r="IW59" s="101"/>
      <c r="IX59" s="101"/>
      <c r="IY59" s="101"/>
      <c r="IZ59" s="101"/>
      <c r="JA59" s="101"/>
      <c r="JB59" s="101"/>
      <c r="JC59" s="101"/>
      <c r="JD59" s="101"/>
      <c r="JE59" s="101"/>
      <c r="JF59" s="101"/>
      <c r="JG59" s="101"/>
      <c r="JH59" s="101"/>
      <c r="JI59" s="101"/>
      <c r="JJ59" s="101"/>
      <c r="JK59" s="101"/>
      <c r="JL59" s="101"/>
      <c r="JM59" s="101"/>
      <c r="JN59" s="101"/>
      <c r="JO59" s="101"/>
      <c r="JP59" s="101"/>
      <c r="JQ59" s="101"/>
      <c r="JR59" s="101"/>
      <c r="JS59" s="101"/>
      <c r="JT59" s="101"/>
      <c r="JU59" s="101"/>
      <c r="JV59" s="101"/>
      <c r="JW59" s="101"/>
      <c r="JX59" s="101"/>
      <c r="JY59" s="101"/>
      <c r="JZ59" s="101"/>
      <c r="KA59" s="101"/>
      <c r="KB59" s="101"/>
      <c r="KC59" s="101"/>
      <c r="KD59" s="101"/>
      <c r="KE59" s="101"/>
      <c r="KF59" s="101"/>
      <c r="KG59" s="101"/>
      <c r="KH59" s="101"/>
      <c r="KI59" s="101"/>
      <c r="KJ59" s="101"/>
      <c r="KK59" s="101"/>
      <c r="KL59" s="101"/>
      <c r="KM59" s="101"/>
      <c r="KN59" s="101"/>
      <c r="KO59" s="101"/>
      <c r="KP59" s="101"/>
      <c r="KQ59" s="101"/>
      <c r="KR59" s="101"/>
      <c r="KS59" s="101"/>
      <c r="KT59" s="101"/>
      <c r="KU59" s="101"/>
      <c r="KV59" s="101"/>
      <c r="KW59" s="101"/>
      <c r="KX59" s="101"/>
      <c r="KY59" s="101"/>
      <c r="KZ59" s="101"/>
      <c r="LA59" s="101"/>
      <c r="LB59" s="101"/>
      <c r="LC59" s="101"/>
      <c r="LD59" s="101"/>
      <c r="LE59" s="101"/>
      <c r="LF59" s="101"/>
      <c r="LG59" s="101"/>
      <c r="LH59" s="101"/>
      <c r="LI59" s="101"/>
      <c r="LJ59" s="101"/>
      <c r="LK59" s="101"/>
      <c r="LL59" s="101"/>
      <c r="LM59" s="101"/>
      <c r="LN59" s="101"/>
      <c r="LO59" s="101"/>
      <c r="LP59" s="101"/>
      <c r="LQ59" s="101"/>
      <c r="LR59" s="101"/>
      <c r="LS59" s="101"/>
      <c r="LT59" s="101"/>
      <c r="LU59" s="101"/>
      <c r="LV59" s="101"/>
      <c r="LW59" s="101"/>
      <c r="LX59" s="101"/>
      <c r="LY59" s="101"/>
      <c r="LZ59" s="101"/>
      <c r="MA59" s="101"/>
      <c r="MB59" s="101"/>
      <c r="MC59" s="101"/>
      <c r="MD59" s="101"/>
      <c r="ME59" s="101"/>
      <c r="MF59" s="101"/>
      <c r="MG59" s="101"/>
      <c r="MH59" s="101"/>
      <c r="MI59" s="101"/>
      <c r="MJ59" s="101"/>
      <c r="MK59" s="101"/>
      <c r="ML59" s="101"/>
      <c r="MM59" s="101"/>
      <c r="MN59" s="101"/>
      <c r="MO59" s="101"/>
      <c r="MP59" s="101"/>
      <c r="MQ59" s="101"/>
      <c r="MR59" s="101"/>
      <c r="MS59" s="101"/>
      <c r="MT59" s="101"/>
      <c r="MU59" s="101"/>
      <c r="MV59" s="101"/>
      <c r="MW59" s="101"/>
      <c r="MX59" s="101"/>
      <c r="MY59" s="101"/>
      <c r="MZ59" s="101"/>
      <c r="NA59" s="101"/>
      <c r="NB59" s="101"/>
      <c r="NC59" s="101"/>
      <c r="ND59" s="101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1"/>
      <c r="NS59" s="101"/>
      <c r="NT59" s="101"/>
      <c r="NU59" s="101"/>
      <c r="NV59" s="101"/>
      <c r="NW59" s="101"/>
      <c r="NX59" s="101"/>
      <c r="NY59" s="101"/>
      <c r="NZ59" s="101"/>
      <c r="OA59" s="101"/>
      <c r="OB59" s="101"/>
      <c r="OC59" s="101"/>
      <c r="OD59" s="101"/>
      <c r="OE59" s="101"/>
      <c r="OF59" s="101"/>
      <c r="OG59" s="101"/>
      <c r="OH59" s="101"/>
      <c r="OI59" s="101"/>
      <c r="OJ59" s="101"/>
      <c r="OK59" s="101"/>
      <c r="OL59" s="101"/>
      <c r="OM59" s="101"/>
      <c r="ON59" s="101"/>
      <c r="OO59" s="101"/>
      <c r="OP59" s="101"/>
      <c r="OQ59" s="101"/>
      <c r="OR59" s="101"/>
      <c r="OS59" s="101"/>
      <c r="OT59" s="101"/>
      <c r="OU59" s="101"/>
      <c r="OV59" s="101"/>
      <c r="OW59" s="101"/>
      <c r="OX59" s="101"/>
      <c r="OY59" s="101"/>
      <c r="OZ59" s="101"/>
      <c r="PA59" s="101"/>
      <c r="PB59" s="101"/>
      <c r="PC59" s="101"/>
      <c r="PD59" s="101"/>
      <c r="PE59" s="101"/>
      <c r="PF59" s="101"/>
      <c r="PG59" s="101"/>
      <c r="PH59" s="101"/>
      <c r="PI59" s="101"/>
      <c r="PJ59" s="101"/>
      <c r="PK59" s="101"/>
      <c r="PL59" s="101"/>
      <c r="PM59" s="101"/>
      <c r="PN59" s="101"/>
      <c r="PO59" s="101"/>
      <c r="PP59" s="101"/>
      <c r="PQ59" s="101"/>
      <c r="PR59" s="101"/>
      <c r="PS59" s="101"/>
      <c r="PT59" s="101"/>
      <c r="PU59" s="101"/>
      <c r="PV59" s="101"/>
      <c r="PW59" s="101"/>
      <c r="PX59" s="101"/>
      <c r="PY59" s="101"/>
      <c r="PZ59" s="101"/>
      <c r="QA59" s="101"/>
      <c r="QB59" s="101"/>
      <c r="QC59" s="101"/>
      <c r="QD59" s="101"/>
      <c r="QE59" s="101"/>
      <c r="QF59" s="101"/>
      <c r="QG59" s="101"/>
      <c r="QH59" s="101"/>
      <c r="QI59" s="101"/>
      <c r="QJ59" s="101"/>
      <c r="QK59" s="101"/>
      <c r="QL59" s="101"/>
      <c r="QM59" s="101"/>
      <c r="QN59" s="101"/>
      <c r="QO59" s="101"/>
      <c r="QP59" s="101"/>
      <c r="QQ59" s="101"/>
      <c r="QR59" s="101"/>
      <c r="QS59" s="101"/>
      <c r="QT59" s="101"/>
      <c r="QU59" s="101"/>
      <c r="QV59" s="101"/>
      <c r="QW59" s="101"/>
      <c r="QX59" s="101"/>
      <c r="QY59" s="101"/>
      <c r="QZ59" s="101"/>
      <c r="RA59" s="101"/>
      <c r="RB59" s="101"/>
      <c r="RC59" s="101"/>
      <c r="RD59" s="101"/>
      <c r="RE59" s="101"/>
      <c r="RF59" s="101"/>
      <c r="RG59" s="101"/>
      <c r="RH59" s="101"/>
      <c r="RI59" s="101"/>
      <c r="RJ59" s="101"/>
      <c r="RK59" s="101"/>
      <c r="RL59" s="101"/>
      <c r="RM59" s="101"/>
      <c r="RN59" s="101"/>
      <c r="RO59" s="101"/>
      <c r="RP59" s="101"/>
      <c r="RQ59" s="101"/>
      <c r="RR59" s="101"/>
      <c r="RS59" s="101"/>
      <c r="RT59" s="101"/>
      <c r="RU59" s="101"/>
      <c r="RV59" s="101"/>
      <c r="RW59" s="101"/>
      <c r="RX59" s="101"/>
      <c r="RY59" s="101"/>
      <c r="RZ59" s="101"/>
      <c r="SA59" s="101"/>
      <c r="SB59" s="101"/>
      <c r="SC59" s="101"/>
      <c r="SD59" s="101"/>
      <c r="SE59" s="101"/>
      <c r="SF59" s="101"/>
      <c r="SG59" s="101"/>
      <c r="SH59" s="101"/>
      <c r="SI59" s="101"/>
      <c r="SJ59" s="101"/>
      <c r="SK59" s="101"/>
      <c r="SL59" s="101"/>
      <c r="SM59" s="101"/>
      <c r="SN59" s="101"/>
      <c r="SO59" s="101"/>
      <c r="SP59" s="101"/>
      <c r="SQ59" s="101"/>
      <c r="SR59" s="101"/>
      <c r="SS59" s="101"/>
      <c r="ST59" s="101"/>
      <c r="SU59" s="101"/>
      <c r="SV59" s="101"/>
      <c r="SW59" s="101"/>
      <c r="SX59" s="101"/>
      <c r="SY59" s="101"/>
      <c r="SZ59" s="101"/>
      <c r="TA59" s="101"/>
      <c r="TB59" s="101"/>
      <c r="TC59" s="101"/>
      <c r="TD59" s="101"/>
      <c r="TE59" s="101"/>
      <c r="TF59" s="101"/>
      <c r="TG59" s="101"/>
      <c r="TH59" s="101"/>
      <c r="TI59" s="101"/>
      <c r="TJ59" s="101"/>
      <c r="TK59" s="101"/>
      <c r="TL59" s="101"/>
      <c r="TM59" s="101"/>
      <c r="TN59" s="101"/>
      <c r="TO59" s="101"/>
      <c r="TP59" s="101"/>
      <c r="TQ59" s="101"/>
      <c r="TR59" s="101"/>
      <c r="TS59" s="101"/>
      <c r="TT59" s="101"/>
      <c r="TU59" s="101"/>
      <c r="TV59" s="101"/>
      <c r="TW59" s="101"/>
      <c r="TX59" s="101"/>
      <c r="TY59" s="101"/>
      <c r="TZ59" s="101"/>
      <c r="UA59" s="101"/>
      <c r="UB59" s="101"/>
      <c r="UC59" s="101"/>
      <c r="UD59" s="101"/>
      <c r="UE59" s="101"/>
      <c r="UF59" s="101"/>
      <c r="UG59" s="101"/>
      <c r="UH59" s="101"/>
      <c r="UI59" s="101"/>
      <c r="UJ59" s="101"/>
      <c r="UK59" s="101"/>
      <c r="UL59" s="101"/>
      <c r="UM59" s="101"/>
      <c r="UN59" s="101"/>
      <c r="UO59" s="101"/>
      <c r="UP59" s="101"/>
      <c r="UQ59" s="101"/>
      <c r="UR59" s="101"/>
      <c r="US59" s="101"/>
      <c r="UT59" s="101"/>
      <c r="UU59" s="101"/>
      <c r="UV59" s="101"/>
      <c r="UW59" s="101"/>
      <c r="UX59" s="101"/>
      <c r="UY59" s="101"/>
      <c r="UZ59" s="101"/>
      <c r="VA59" s="101"/>
      <c r="VB59" s="101"/>
      <c r="VC59" s="101"/>
      <c r="VD59" s="101"/>
      <c r="VE59" s="101"/>
      <c r="VF59" s="101"/>
      <c r="VG59" s="101"/>
      <c r="VH59" s="101"/>
      <c r="VI59" s="101"/>
      <c r="VJ59" s="101"/>
      <c r="VK59" s="101"/>
      <c r="VL59" s="101"/>
      <c r="VM59" s="101"/>
      <c r="VN59" s="101"/>
      <c r="VO59" s="101"/>
      <c r="VP59" s="101"/>
      <c r="VQ59" s="101"/>
      <c r="VR59" s="101"/>
      <c r="VS59" s="101"/>
      <c r="VT59" s="101"/>
      <c r="VU59" s="101"/>
      <c r="VV59" s="101"/>
      <c r="VW59" s="101"/>
      <c r="VX59" s="101"/>
      <c r="VY59" s="101"/>
      <c r="VZ59" s="101"/>
      <c r="WA59" s="101"/>
      <c r="WB59" s="101"/>
      <c r="WC59" s="101"/>
      <c r="WD59" s="101"/>
      <c r="WE59" s="101"/>
      <c r="WF59" s="101"/>
      <c r="WG59" s="101"/>
      <c r="WH59" s="101"/>
      <c r="WI59" s="101"/>
      <c r="WJ59" s="101"/>
      <c r="WK59" s="101"/>
      <c r="WL59" s="101"/>
      <c r="WM59" s="101"/>
      <c r="WN59" s="101"/>
      <c r="WO59" s="101"/>
      <c r="WP59" s="101"/>
      <c r="WQ59" s="101"/>
      <c r="WR59" s="101"/>
      <c r="WS59" s="101"/>
      <c r="WT59" s="101"/>
      <c r="WU59" s="101"/>
      <c r="WV59" s="101"/>
      <c r="WW59" s="101"/>
      <c r="WX59" s="101"/>
      <c r="WY59" s="101"/>
      <c r="WZ59" s="101"/>
      <c r="XA59" s="101"/>
      <c r="XB59" s="101"/>
      <c r="XC59" s="101"/>
      <c r="XD59" s="101"/>
      <c r="XE59" s="101"/>
      <c r="XF59" s="101"/>
      <c r="XG59" s="101"/>
      <c r="XH59" s="101"/>
      <c r="XI59" s="101"/>
      <c r="XJ59" s="101"/>
      <c r="XK59" s="101"/>
      <c r="XL59" s="101"/>
      <c r="XM59" s="101"/>
      <c r="XN59" s="101"/>
      <c r="XO59" s="101"/>
      <c r="XP59" s="101"/>
      <c r="XQ59" s="101"/>
      <c r="XR59" s="101"/>
      <c r="XS59" s="101"/>
      <c r="XT59" s="101"/>
      <c r="XU59" s="101"/>
      <c r="XV59" s="101"/>
      <c r="XW59" s="101"/>
      <c r="XX59" s="101"/>
      <c r="XY59" s="101"/>
      <c r="XZ59" s="101"/>
      <c r="YA59" s="101"/>
      <c r="YB59" s="101"/>
      <c r="YC59" s="101"/>
      <c r="YD59" s="101"/>
      <c r="YE59" s="101"/>
      <c r="YF59" s="101"/>
      <c r="YG59" s="101"/>
      <c r="YH59" s="101"/>
      <c r="YI59" s="101"/>
      <c r="YJ59" s="101"/>
      <c r="YK59" s="101"/>
      <c r="YL59" s="101"/>
      <c r="YM59" s="101"/>
      <c r="YN59" s="101"/>
      <c r="YO59" s="101"/>
      <c r="YP59" s="101"/>
      <c r="YQ59" s="101"/>
      <c r="YR59" s="101"/>
      <c r="YS59" s="101"/>
      <c r="YT59" s="101"/>
      <c r="YU59" s="101"/>
      <c r="YV59" s="101"/>
      <c r="YW59" s="101"/>
      <c r="YX59" s="101"/>
      <c r="YY59" s="101"/>
      <c r="YZ59" s="101"/>
      <c r="ZA59" s="101"/>
      <c r="ZB59" s="101"/>
      <c r="ZC59" s="101"/>
      <c r="ZD59" s="101"/>
      <c r="ZE59" s="101"/>
      <c r="ZF59" s="101"/>
      <c r="ZG59" s="101"/>
      <c r="ZH59" s="101"/>
      <c r="ZI59" s="101"/>
      <c r="ZJ59" s="101"/>
      <c r="ZK59" s="101"/>
      <c r="ZL59" s="101"/>
      <c r="ZM59" s="101"/>
      <c r="ZN59" s="101"/>
      <c r="ZO59" s="101"/>
      <c r="ZP59" s="101"/>
      <c r="ZQ59" s="101"/>
      <c r="ZR59" s="101"/>
      <c r="ZS59" s="101"/>
      <c r="ZT59" s="101"/>
      <c r="ZU59" s="101"/>
      <c r="ZV59" s="101"/>
      <c r="ZW59" s="101"/>
      <c r="ZX59" s="101"/>
      <c r="ZY59" s="101"/>
      <c r="ZZ59" s="101"/>
      <c r="AAA59" s="101"/>
      <c r="AAB59" s="101"/>
      <c r="AAC59" s="101"/>
      <c r="AAD59" s="101"/>
      <c r="AAE59" s="101"/>
      <c r="AAF59" s="101"/>
      <c r="AAG59" s="101"/>
      <c r="AAH59" s="101"/>
      <c r="AAI59" s="101"/>
      <c r="AAJ59" s="101"/>
      <c r="AAK59" s="101"/>
      <c r="AAL59" s="101"/>
      <c r="AAM59" s="101"/>
      <c r="AAN59" s="101"/>
      <c r="AAO59" s="101"/>
      <c r="AAP59" s="101"/>
      <c r="AAQ59" s="101"/>
      <c r="AAR59" s="101"/>
      <c r="AAS59" s="101"/>
      <c r="AAT59" s="101"/>
      <c r="AAU59" s="101"/>
      <c r="AAV59" s="101"/>
      <c r="AAW59" s="101"/>
      <c r="AAX59" s="101"/>
      <c r="AAY59" s="101"/>
      <c r="AAZ59" s="101"/>
      <c r="ABA59" s="101"/>
      <c r="ABB59" s="101"/>
      <c r="ABC59" s="101"/>
      <c r="ABD59" s="101"/>
      <c r="ABE59" s="101"/>
      <c r="ABF59" s="101"/>
      <c r="ABG59" s="101"/>
      <c r="ABH59" s="101"/>
      <c r="ABI59" s="101"/>
      <c r="ABJ59" s="101"/>
      <c r="ABK59" s="101"/>
      <c r="ABL59" s="101"/>
      <c r="ABM59" s="101"/>
      <c r="ABN59" s="101"/>
      <c r="ABO59" s="101"/>
      <c r="ABP59" s="101"/>
      <c r="ABQ59" s="101"/>
      <c r="ABR59" s="101"/>
      <c r="ABS59" s="101"/>
      <c r="ABT59" s="101"/>
      <c r="ABU59" s="101"/>
      <c r="ABV59" s="101"/>
      <c r="ABW59" s="101"/>
      <c r="ABX59" s="101"/>
      <c r="ABY59" s="101"/>
      <c r="ABZ59" s="101"/>
      <c r="ACA59" s="101"/>
      <c r="ACB59" s="101"/>
      <c r="ACC59" s="101"/>
      <c r="ACD59" s="101"/>
      <c r="ACE59" s="101"/>
      <c r="ACF59" s="101"/>
      <c r="ACG59" s="101"/>
      <c r="ACH59" s="101"/>
      <c r="ACI59" s="101"/>
      <c r="ACJ59" s="101"/>
      <c r="ACK59" s="101"/>
      <c r="ACL59" s="101"/>
      <c r="ACM59" s="101"/>
      <c r="ACN59" s="101"/>
      <c r="ACO59" s="101"/>
      <c r="ACP59" s="101"/>
      <c r="ACQ59" s="101"/>
      <c r="ACR59" s="101"/>
      <c r="ACS59" s="101"/>
      <c r="ACT59" s="101"/>
      <c r="ACU59" s="101"/>
      <c r="ACV59" s="101"/>
      <c r="ACW59" s="101"/>
      <c r="ACX59" s="101"/>
      <c r="ACY59" s="101"/>
      <c r="ACZ59" s="101"/>
      <c r="ADA59" s="101"/>
      <c r="ADB59" s="101"/>
      <c r="ADC59" s="101"/>
      <c r="ADD59" s="101"/>
      <c r="ADE59" s="101"/>
      <c r="ADF59" s="101"/>
      <c r="ADG59" s="101"/>
      <c r="ADH59" s="101"/>
      <c r="ADI59" s="101"/>
      <c r="ADJ59" s="101"/>
      <c r="ADK59" s="101"/>
      <c r="ADL59" s="101"/>
      <c r="ADM59" s="101"/>
      <c r="ADN59" s="101"/>
      <c r="ADO59" s="101"/>
      <c r="ADP59" s="101"/>
      <c r="ADQ59" s="101"/>
      <c r="ADR59" s="101"/>
      <c r="ADS59" s="101"/>
      <c r="ADT59" s="101"/>
      <c r="ADU59" s="101"/>
      <c r="ADV59" s="101"/>
      <c r="ADW59" s="101"/>
      <c r="ADX59" s="101"/>
      <c r="ADY59" s="101"/>
      <c r="ADZ59" s="101"/>
      <c r="AEA59" s="101"/>
      <c r="AEB59" s="101"/>
      <c r="AEC59" s="101"/>
      <c r="AED59" s="101"/>
      <c r="AEE59" s="101"/>
      <c r="AEF59" s="101"/>
      <c r="AEG59" s="101"/>
      <c r="AEH59" s="101"/>
      <c r="AEI59" s="101"/>
      <c r="AEJ59" s="101"/>
      <c r="AEK59" s="101"/>
      <c r="AEL59" s="101"/>
      <c r="AEM59" s="101"/>
      <c r="AEN59" s="101"/>
      <c r="AEO59" s="101"/>
      <c r="AEP59" s="101"/>
      <c r="AEQ59" s="101"/>
      <c r="AER59" s="101"/>
      <c r="AES59" s="101"/>
      <c r="AET59" s="101"/>
      <c r="AEU59" s="101"/>
      <c r="AEV59" s="101"/>
      <c r="AEW59" s="101"/>
      <c r="AEX59" s="101"/>
      <c r="AEY59" s="101"/>
      <c r="AEZ59" s="101"/>
      <c r="AFA59" s="101"/>
      <c r="AFB59" s="101"/>
      <c r="AFC59" s="101"/>
      <c r="AFD59" s="101"/>
      <c r="AFE59" s="101"/>
      <c r="AFF59" s="101"/>
      <c r="AFG59" s="101"/>
      <c r="AFH59" s="101"/>
      <c r="AFI59" s="101"/>
      <c r="AFJ59" s="101"/>
      <c r="AFK59" s="101"/>
      <c r="AFL59" s="101"/>
      <c r="AFM59" s="101"/>
      <c r="AFN59" s="101"/>
      <c r="AFO59" s="101"/>
      <c r="AFP59" s="101"/>
      <c r="AFQ59" s="101"/>
      <c r="AFR59" s="101"/>
      <c r="AFS59" s="101"/>
      <c r="AFT59" s="101"/>
      <c r="AFU59" s="101"/>
      <c r="AFV59" s="101"/>
      <c r="AFW59" s="101"/>
      <c r="AFX59" s="101"/>
      <c r="AFY59" s="101"/>
      <c r="AFZ59" s="101"/>
      <c r="AGA59" s="101"/>
      <c r="AGB59" s="101"/>
      <c r="AGC59" s="101"/>
      <c r="AGD59" s="101"/>
      <c r="AGE59" s="101"/>
      <c r="AGF59" s="101"/>
      <c r="AGG59" s="101"/>
      <c r="AGH59" s="101"/>
      <c r="AGI59" s="101"/>
      <c r="AGJ59" s="101"/>
      <c r="AGK59" s="101"/>
      <c r="AGL59" s="101"/>
      <c r="AGM59" s="101"/>
      <c r="AGN59" s="101"/>
      <c r="AGO59" s="101"/>
      <c r="AGP59" s="101"/>
      <c r="AGQ59" s="101"/>
      <c r="AGR59" s="101"/>
      <c r="AGS59" s="101"/>
      <c r="AGT59" s="101"/>
      <c r="AGU59" s="101"/>
      <c r="AGV59" s="101"/>
      <c r="AGW59" s="101"/>
      <c r="AGX59" s="101"/>
      <c r="AGY59" s="101"/>
      <c r="AGZ59" s="101"/>
      <c r="AHA59" s="101"/>
      <c r="AHB59" s="101"/>
      <c r="AHC59" s="101"/>
      <c r="AHD59" s="101"/>
      <c r="AHE59" s="101"/>
      <c r="AHF59" s="101"/>
      <c r="AHG59" s="101"/>
      <c r="AHH59" s="101"/>
      <c r="AHI59" s="101"/>
      <c r="AHJ59" s="101"/>
      <c r="AHK59" s="101"/>
      <c r="AHL59" s="101"/>
      <c r="AHM59" s="101"/>
      <c r="AHN59" s="101"/>
      <c r="AHO59" s="101"/>
      <c r="AHP59" s="101"/>
      <c r="AHQ59" s="101"/>
      <c r="AHR59" s="101"/>
      <c r="AHS59" s="101"/>
      <c r="AHT59" s="101"/>
      <c r="AHU59" s="101"/>
      <c r="AHV59" s="101"/>
      <c r="AHW59" s="101"/>
      <c r="AHX59" s="101"/>
      <c r="AHY59" s="101"/>
      <c r="AHZ59" s="101"/>
      <c r="AIA59" s="101"/>
      <c r="AIB59" s="101"/>
      <c r="AIC59" s="101"/>
      <c r="AID59" s="101"/>
      <c r="AIE59" s="101"/>
      <c r="AIF59" s="101"/>
      <c r="AIG59" s="101"/>
      <c r="AIH59" s="101"/>
      <c r="AII59" s="101"/>
      <c r="AIJ59" s="101"/>
      <c r="AIK59" s="101"/>
      <c r="AIL59" s="101"/>
      <c r="AIM59" s="101"/>
      <c r="AIN59" s="101"/>
      <c r="AIO59" s="101"/>
      <c r="AIP59" s="101"/>
      <c r="AIQ59" s="101"/>
      <c r="AIR59" s="101"/>
      <c r="AIS59" s="101"/>
      <c r="AIT59" s="101"/>
      <c r="AIU59" s="101"/>
      <c r="AIV59" s="101"/>
      <c r="AIW59" s="101"/>
      <c r="AIX59" s="101"/>
      <c r="AIY59" s="101"/>
      <c r="AIZ59" s="101"/>
      <c r="AJA59" s="101"/>
      <c r="AJB59" s="101"/>
      <c r="AJC59" s="101"/>
      <c r="AJD59" s="101"/>
      <c r="AJE59" s="101"/>
      <c r="AJF59" s="101"/>
      <c r="AJG59" s="101"/>
      <c r="AJH59" s="101"/>
      <c r="AJI59" s="101"/>
      <c r="AJJ59" s="101"/>
      <c r="AJK59" s="101"/>
      <c r="AJL59" s="101"/>
      <c r="AJM59" s="101"/>
      <c r="AJN59" s="101"/>
      <c r="AJO59" s="101"/>
      <c r="AJP59" s="101"/>
      <c r="AJQ59" s="101"/>
      <c r="AJR59" s="101"/>
      <c r="AJS59" s="101"/>
      <c r="AJT59" s="101"/>
      <c r="AJU59" s="101"/>
      <c r="AJV59" s="101"/>
      <c r="AJW59" s="101"/>
      <c r="AJX59" s="101"/>
      <c r="AJY59" s="101"/>
      <c r="AJZ59" s="101"/>
      <c r="AKA59" s="101"/>
      <c r="AKB59" s="101"/>
      <c r="AKC59" s="101"/>
      <c r="AKD59" s="101"/>
      <c r="AKE59" s="101"/>
      <c r="AKF59" s="101"/>
      <c r="AKG59" s="101"/>
      <c r="AKH59" s="101"/>
      <c r="AKI59" s="101"/>
      <c r="AKJ59" s="101"/>
      <c r="AKK59" s="101"/>
      <c r="AKL59" s="101"/>
      <c r="AKM59" s="101"/>
      <c r="AKN59" s="101"/>
      <c r="AKO59" s="101"/>
      <c r="AKP59" s="101"/>
      <c r="AKQ59" s="101"/>
      <c r="AKR59" s="101"/>
      <c r="AKS59" s="101"/>
      <c r="AKT59" s="101"/>
      <c r="AKU59" s="101"/>
      <c r="AKV59" s="101"/>
      <c r="AKW59" s="101"/>
      <c r="AKX59" s="101"/>
      <c r="AKY59" s="101"/>
      <c r="AKZ59" s="101"/>
      <c r="ALA59" s="101"/>
      <c r="ALB59" s="101"/>
      <c r="ALC59" s="101"/>
      <c r="ALD59" s="101"/>
      <c r="ALE59" s="101"/>
      <c r="ALF59" s="101"/>
      <c r="ALG59" s="101"/>
      <c r="ALH59" s="101"/>
      <c r="ALI59" s="101"/>
      <c r="ALJ59" s="101"/>
      <c r="ALK59" s="101"/>
      <c r="ALL59" s="101"/>
      <c r="ALM59" s="101"/>
      <c r="ALN59" s="101"/>
      <c r="ALO59" s="101"/>
      <c r="ALP59" s="101"/>
      <c r="ALQ59" s="101"/>
      <c r="ALR59" s="101"/>
      <c r="ALS59" s="101"/>
      <c r="ALT59" s="101"/>
      <c r="ALU59" s="101"/>
      <c r="ALV59" s="101"/>
      <c r="ALW59" s="101"/>
      <c r="ALX59" s="101"/>
      <c r="ALY59" s="101"/>
      <c r="ALZ59" s="101"/>
      <c r="AMA59" s="101"/>
      <c r="AMB59" s="101"/>
      <c r="AMC59" s="101"/>
      <c r="AMD59" s="101"/>
      <c r="AME59" s="101"/>
      <c r="AMF59" s="101"/>
      <c r="AMG59" s="101"/>
      <c r="AMH59" s="101"/>
      <c r="AMI59" s="101"/>
      <c r="AMJ59" s="101"/>
    </row>
    <row r="60" spans="1:1024" s="68" customFormat="1">
      <c r="A60" s="36" t="s">
        <v>123</v>
      </c>
      <c r="B60" s="96"/>
      <c r="C60" s="97"/>
      <c r="D60" s="46"/>
      <c r="E60" s="83"/>
      <c r="F60" s="98"/>
      <c r="G60" s="82"/>
      <c r="H60" s="40"/>
      <c r="I60" s="93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  <c r="HN60" s="101"/>
      <c r="HO60" s="101"/>
      <c r="HP60" s="101"/>
      <c r="HQ60" s="101"/>
      <c r="HR60" s="101"/>
      <c r="HS60" s="101"/>
      <c r="HT60" s="101"/>
      <c r="HU60" s="101"/>
      <c r="HV60" s="101"/>
      <c r="HW60" s="101"/>
      <c r="HX60" s="101"/>
      <c r="HY60" s="101"/>
      <c r="HZ60" s="101"/>
      <c r="IA60" s="101"/>
      <c r="IB60" s="101"/>
      <c r="IC60" s="101"/>
      <c r="ID60" s="101"/>
      <c r="IE60" s="101"/>
      <c r="IF60" s="101"/>
      <c r="IG60" s="101"/>
      <c r="IH60" s="101"/>
      <c r="II60" s="101"/>
      <c r="IJ60" s="101"/>
      <c r="IK60" s="101"/>
      <c r="IL60" s="101"/>
      <c r="IM60" s="101"/>
      <c r="IN60" s="101"/>
      <c r="IO60" s="101"/>
      <c r="IP60" s="101"/>
      <c r="IQ60" s="101"/>
      <c r="IR60" s="101"/>
      <c r="IS60" s="101"/>
      <c r="IT60" s="101"/>
      <c r="IU60" s="101"/>
      <c r="IV60" s="101"/>
      <c r="IW60" s="101"/>
      <c r="IX60" s="101"/>
      <c r="IY60" s="101"/>
      <c r="IZ60" s="101"/>
      <c r="JA60" s="101"/>
      <c r="JB60" s="101"/>
      <c r="JC60" s="101"/>
      <c r="JD60" s="101"/>
      <c r="JE60" s="101"/>
      <c r="JF60" s="101"/>
      <c r="JG60" s="101"/>
      <c r="JH60" s="101"/>
      <c r="JI60" s="101"/>
      <c r="JJ60" s="101"/>
      <c r="JK60" s="101"/>
      <c r="JL60" s="101"/>
      <c r="JM60" s="101"/>
      <c r="JN60" s="101"/>
      <c r="JO60" s="101"/>
      <c r="JP60" s="101"/>
      <c r="JQ60" s="101"/>
      <c r="JR60" s="101"/>
      <c r="JS60" s="101"/>
      <c r="JT60" s="101"/>
      <c r="JU60" s="101"/>
      <c r="JV60" s="101"/>
      <c r="JW60" s="101"/>
      <c r="JX60" s="101"/>
      <c r="JY60" s="101"/>
      <c r="JZ60" s="101"/>
      <c r="KA60" s="101"/>
      <c r="KB60" s="101"/>
      <c r="KC60" s="101"/>
      <c r="KD60" s="101"/>
      <c r="KE60" s="101"/>
      <c r="KF60" s="101"/>
      <c r="KG60" s="101"/>
      <c r="KH60" s="101"/>
      <c r="KI60" s="101"/>
      <c r="KJ60" s="101"/>
      <c r="KK60" s="101"/>
      <c r="KL60" s="101"/>
      <c r="KM60" s="101"/>
      <c r="KN60" s="101"/>
      <c r="KO60" s="101"/>
      <c r="KP60" s="101"/>
      <c r="KQ60" s="101"/>
      <c r="KR60" s="101"/>
      <c r="KS60" s="101"/>
      <c r="KT60" s="101"/>
      <c r="KU60" s="101"/>
      <c r="KV60" s="101"/>
      <c r="KW60" s="101"/>
      <c r="KX60" s="101"/>
      <c r="KY60" s="101"/>
      <c r="KZ60" s="101"/>
      <c r="LA60" s="101"/>
      <c r="LB60" s="101"/>
      <c r="LC60" s="101"/>
      <c r="LD60" s="101"/>
      <c r="LE60" s="101"/>
      <c r="LF60" s="101"/>
      <c r="LG60" s="101"/>
      <c r="LH60" s="101"/>
      <c r="LI60" s="101"/>
      <c r="LJ60" s="101"/>
      <c r="LK60" s="101"/>
      <c r="LL60" s="101"/>
      <c r="LM60" s="101"/>
      <c r="LN60" s="101"/>
      <c r="LO60" s="101"/>
      <c r="LP60" s="101"/>
      <c r="LQ60" s="101"/>
      <c r="LR60" s="101"/>
      <c r="LS60" s="101"/>
      <c r="LT60" s="101"/>
      <c r="LU60" s="101"/>
      <c r="LV60" s="101"/>
      <c r="LW60" s="101"/>
      <c r="LX60" s="101"/>
      <c r="LY60" s="101"/>
      <c r="LZ60" s="101"/>
      <c r="MA60" s="101"/>
      <c r="MB60" s="101"/>
      <c r="MC60" s="101"/>
      <c r="MD60" s="101"/>
      <c r="ME60" s="101"/>
      <c r="MF60" s="101"/>
      <c r="MG60" s="101"/>
      <c r="MH60" s="101"/>
      <c r="MI60" s="101"/>
      <c r="MJ60" s="101"/>
      <c r="MK60" s="101"/>
      <c r="ML60" s="101"/>
      <c r="MM60" s="101"/>
      <c r="MN60" s="101"/>
      <c r="MO60" s="101"/>
      <c r="MP60" s="101"/>
      <c r="MQ60" s="101"/>
      <c r="MR60" s="101"/>
      <c r="MS60" s="101"/>
      <c r="MT60" s="101"/>
      <c r="MU60" s="101"/>
      <c r="MV60" s="101"/>
      <c r="MW60" s="101"/>
      <c r="MX60" s="101"/>
      <c r="MY60" s="101"/>
      <c r="MZ60" s="101"/>
      <c r="NA60" s="101"/>
      <c r="NB60" s="101"/>
      <c r="NC60" s="101"/>
      <c r="ND60" s="101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1"/>
      <c r="NS60" s="101"/>
      <c r="NT60" s="101"/>
      <c r="NU60" s="101"/>
      <c r="NV60" s="101"/>
      <c r="NW60" s="101"/>
      <c r="NX60" s="101"/>
      <c r="NY60" s="101"/>
      <c r="NZ60" s="101"/>
      <c r="OA60" s="101"/>
      <c r="OB60" s="101"/>
      <c r="OC60" s="101"/>
      <c r="OD60" s="101"/>
      <c r="OE60" s="101"/>
      <c r="OF60" s="101"/>
      <c r="OG60" s="101"/>
      <c r="OH60" s="101"/>
      <c r="OI60" s="101"/>
      <c r="OJ60" s="101"/>
      <c r="OK60" s="101"/>
      <c r="OL60" s="101"/>
      <c r="OM60" s="101"/>
      <c r="ON60" s="101"/>
      <c r="OO60" s="101"/>
      <c r="OP60" s="101"/>
      <c r="OQ60" s="101"/>
      <c r="OR60" s="101"/>
      <c r="OS60" s="101"/>
      <c r="OT60" s="101"/>
      <c r="OU60" s="101"/>
      <c r="OV60" s="101"/>
      <c r="OW60" s="101"/>
      <c r="OX60" s="101"/>
      <c r="OY60" s="101"/>
      <c r="OZ60" s="101"/>
      <c r="PA60" s="101"/>
      <c r="PB60" s="101"/>
      <c r="PC60" s="101"/>
      <c r="PD60" s="101"/>
      <c r="PE60" s="101"/>
      <c r="PF60" s="101"/>
      <c r="PG60" s="101"/>
      <c r="PH60" s="101"/>
      <c r="PI60" s="101"/>
      <c r="PJ60" s="101"/>
      <c r="PK60" s="101"/>
      <c r="PL60" s="101"/>
      <c r="PM60" s="101"/>
      <c r="PN60" s="101"/>
      <c r="PO60" s="101"/>
      <c r="PP60" s="101"/>
      <c r="PQ60" s="101"/>
      <c r="PR60" s="101"/>
      <c r="PS60" s="101"/>
      <c r="PT60" s="101"/>
      <c r="PU60" s="101"/>
      <c r="PV60" s="101"/>
      <c r="PW60" s="101"/>
      <c r="PX60" s="101"/>
      <c r="PY60" s="101"/>
      <c r="PZ60" s="101"/>
      <c r="QA60" s="101"/>
      <c r="QB60" s="101"/>
      <c r="QC60" s="101"/>
      <c r="QD60" s="101"/>
      <c r="QE60" s="101"/>
      <c r="QF60" s="101"/>
      <c r="QG60" s="101"/>
      <c r="QH60" s="101"/>
      <c r="QI60" s="101"/>
      <c r="QJ60" s="101"/>
      <c r="QK60" s="101"/>
      <c r="QL60" s="101"/>
      <c r="QM60" s="101"/>
      <c r="QN60" s="101"/>
      <c r="QO60" s="101"/>
      <c r="QP60" s="101"/>
      <c r="QQ60" s="101"/>
      <c r="QR60" s="101"/>
      <c r="QS60" s="101"/>
      <c r="QT60" s="101"/>
      <c r="QU60" s="101"/>
      <c r="QV60" s="101"/>
      <c r="QW60" s="101"/>
      <c r="QX60" s="101"/>
      <c r="QY60" s="101"/>
      <c r="QZ60" s="101"/>
      <c r="RA60" s="101"/>
      <c r="RB60" s="101"/>
      <c r="RC60" s="101"/>
      <c r="RD60" s="101"/>
      <c r="RE60" s="101"/>
      <c r="RF60" s="101"/>
      <c r="RG60" s="101"/>
      <c r="RH60" s="101"/>
      <c r="RI60" s="101"/>
      <c r="RJ60" s="101"/>
      <c r="RK60" s="101"/>
      <c r="RL60" s="101"/>
      <c r="RM60" s="101"/>
      <c r="RN60" s="101"/>
      <c r="RO60" s="101"/>
      <c r="RP60" s="101"/>
      <c r="RQ60" s="101"/>
      <c r="RR60" s="101"/>
      <c r="RS60" s="101"/>
      <c r="RT60" s="101"/>
      <c r="RU60" s="101"/>
      <c r="RV60" s="101"/>
      <c r="RW60" s="101"/>
      <c r="RX60" s="101"/>
      <c r="RY60" s="101"/>
      <c r="RZ60" s="101"/>
      <c r="SA60" s="101"/>
      <c r="SB60" s="101"/>
      <c r="SC60" s="101"/>
      <c r="SD60" s="101"/>
      <c r="SE60" s="101"/>
      <c r="SF60" s="101"/>
      <c r="SG60" s="101"/>
      <c r="SH60" s="101"/>
      <c r="SI60" s="101"/>
      <c r="SJ60" s="101"/>
      <c r="SK60" s="101"/>
      <c r="SL60" s="101"/>
      <c r="SM60" s="101"/>
      <c r="SN60" s="101"/>
      <c r="SO60" s="101"/>
      <c r="SP60" s="101"/>
      <c r="SQ60" s="101"/>
      <c r="SR60" s="101"/>
      <c r="SS60" s="101"/>
      <c r="ST60" s="101"/>
      <c r="SU60" s="101"/>
      <c r="SV60" s="101"/>
      <c r="SW60" s="101"/>
      <c r="SX60" s="101"/>
      <c r="SY60" s="101"/>
      <c r="SZ60" s="101"/>
      <c r="TA60" s="101"/>
      <c r="TB60" s="101"/>
      <c r="TC60" s="101"/>
      <c r="TD60" s="101"/>
      <c r="TE60" s="101"/>
      <c r="TF60" s="101"/>
      <c r="TG60" s="101"/>
      <c r="TH60" s="101"/>
      <c r="TI60" s="101"/>
      <c r="TJ60" s="101"/>
      <c r="TK60" s="101"/>
      <c r="TL60" s="101"/>
      <c r="TM60" s="101"/>
      <c r="TN60" s="101"/>
      <c r="TO60" s="101"/>
      <c r="TP60" s="101"/>
      <c r="TQ60" s="101"/>
      <c r="TR60" s="101"/>
      <c r="TS60" s="101"/>
      <c r="TT60" s="101"/>
      <c r="TU60" s="101"/>
      <c r="TV60" s="101"/>
      <c r="TW60" s="101"/>
      <c r="TX60" s="101"/>
      <c r="TY60" s="101"/>
      <c r="TZ60" s="101"/>
      <c r="UA60" s="101"/>
      <c r="UB60" s="101"/>
      <c r="UC60" s="101"/>
      <c r="UD60" s="101"/>
      <c r="UE60" s="101"/>
      <c r="UF60" s="101"/>
      <c r="UG60" s="101"/>
      <c r="UH60" s="101"/>
      <c r="UI60" s="101"/>
      <c r="UJ60" s="101"/>
      <c r="UK60" s="101"/>
      <c r="UL60" s="101"/>
      <c r="UM60" s="101"/>
      <c r="UN60" s="101"/>
      <c r="UO60" s="101"/>
      <c r="UP60" s="101"/>
      <c r="UQ60" s="101"/>
      <c r="UR60" s="101"/>
      <c r="US60" s="101"/>
      <c r="UT60" s="101"/>
      <c r="UU60" s="101"/>
      <c r="UV60" s="101"/>
      <c r="UW60" s="101"/>
      <c r="UX60" s="101"/>
      <c r="UY60" s="101"/>
      <c r="UZ60" s="101"/>
      <c r="VA60" s="101"/>
      <c r="VB60" s="101"/>
      <c r="VC60" s="101"/>
      <c r="VD60" s="101"/>
      <c r="VE60" s="101"/>
      <c r="VF60" s="101"/>
      <c r="VG60" s="101"/>
      <c r="VH60" s="101"/>
      <c r="VI60" s="101"/>
      <c r="VJ60" s="101"/>
      <c r="VK60" s="101"/>
      <c r="VL60" s="101"/>
      <c r="VM60" s="101"/>
      <c r="VN60" s="101"/>
      <c r="VO60" s="101"/>
      <c r="VP60" s="101"/>
      <c r="VQ60" s="101"/>
      <c r="VR60" s="101"/>
      <c r="VS60" s="101"/>
      <c r="VT60" s="101"/>
      <c r="VU60" s="101"/>
      <c r="VV60" s="101"/>
      <c r="VW60" s="101"/>
      <c r="VX60" s="101"/>
      <c r="VY60" s="101"/>
      <c r="VZ60" s="101"/>
      <c r="WA60" s="101"/>
      <c r="WB60" s="101"/>
      <c r="WC60" s="101"/>
      <c r="WD60" s="101"/>
      <c r="WE60" s="101"/>
      <c r="WF60" s="101"/>
      <c r="WG60" s="101"/>
      <c r="WH60" s="101"/>
      <c r="WI60" s="101"/>
      <c r="WJ60" s="101"/>
      <c r="WK60" s="101"/>
      <c r="WL60" s="101"/>
      <c r="WM60" s="101"/>
      <c r="WN60" s="101"/>
      <c r="WO60" s="101"/>
      <c r="WP60" s="101"/>
      <c r="WQ60" s="101"/>
      <c r="WR60" s="101"/>
      <c r="WS60" s="101"/>
      <c r="WT60" s="101"/>
      <c r="WU60" s="101"/>
      <c r="WV60" s="101"/>
      <c r="WW60" s="101"/>
      <c r="WX60" s="101"/>
      <c r="WY60" s="101"/>
      <c r="WZ60" s="101"/>
      <c r="XA60" s="101"/>
      <c r="XB60" s="101"/>
      <c r="XC60" s="101"/>
      <c r="XD60" s="101"/>
      <c r="XE60" s="101"/>
      <c r="XF60" s="101"/>
      <c r="XG60" s="101"/>
      <c r="XH60" s="101"/>
      <c r="XI60" s="101"/>
      <c r="XJ60" s="101"/>
      <c r="XK60" s="101"/>
      <c r="XL60" s="101"/>
      <c r="XM60" s="101"/>
      <c r="XN60" s="101"/>
      <c r="XO60" s="101"/>
      <c r="XP60" s="101"/>
      <c r="XQ60" s="101"/>
      <c r="XR60" s="101"/>
      <c r="XS60" s="101"/>
      <c r="XT60" s="101"/>
      <c r="XU60" s="101"/>
      <c r="XV60" s="101"/>
      <c r="XW60" s="101"/>
      <c r="XX60" s="101"/>
      <c r="XY60" s="101"/>
      <c r="XZ60" s="101"/>
      <c r="YA60" s="101"/>
      <c r="YB60" s="101"/>
      <c r="YC60" s="101"/>
      <c r="YD60" s="101"/>
      <c r="YE60" s="101"/>
      <c r="YF60" s="101"/>
      <c r="YG60" s="101"/>
      <c r="YH60" s="101"/>
      <c r="YI60" s="101"/>
      <c r="YJ60" s="101"/>
      <c r="YK60" s="101"/>
      <c r="YL60" s="101"/>
      <c r="YM60" s="101"/>
      <c r="YN60" s="101"/>
      <c r="YO60" s="101"/>
      <c r="YP60" s="101"/>
      <c r="YQ60" s="101"/>
      <c r="YR60" s="101"/>
      <c r="YS60" s="101"/>
      <c r="YT60" s="101"/>
      <c r="YU60" s="101"/>
      <c r="YV60" s="101"/>
      <c r="YW60" s="101"/>
      <c r="YX60" s="101"/>
      <c r="YY60" s="101"/>
      <c r="YZ60" s="101"/>
      <c r="ZA60" s="101"/>
      <c r="ZB60" s="101"/>
      <c r="ZC60" s="101"/>
      <c r="ZD60" s="101"/>
      <c r="ZE60" s="101"/>
      <c r="ZF60" s="101"/>
      <c r="ZG60" s="101"/>
      <c r="ZH60" s="101"/>
      <c r="ZI60" s="101"/>
      <c r="ZJ60" s="101"/>
      <c r="ZK60" s="101"/>
      <c r="ZL60" s="101"/>
      <c r="ZM60" s="101"/>
      <c r="ZN60" s="101"/>
      <c r="ZO60" s="101"/>
      <c r="ZP60" s="101"/>
      <c r="ZQ60" s="101"/>
      <c r="ZR60" s="101"/>
      <c r="ZS60" s="101"/>
      <c r="ZT60" s="101"/>
      <c r="ZU60" s="101"/>
      <c r="ZV60" s="101"/>
      <c r="ZW60" s="101"/>
      <c r="ZX60" s="101"/>
      <c r="ZY60" s="101"/>
      <c r="ZZ60" s="101"/>
      <c r="AAA60" s="101"/>
      <c r="AAB60" s="101"/>
      <c r="AAC60" s="101"/>
      <c r="AAD60" s="101"/>
      <c r="AAE60" s="101"/>
      <c r="AAF60" s="101"/>
      <c r="AAG60" s="101"/>
      <c r="AAH60" s="101"/>
      <c r="AAI60" s="101"/>
      <c r="AAJ60" s="101"/>
      <c r="AAK60" s="101"/>
      <c r="AAL60" s="101"/>
      <c r="AAM60" s="101"/>
      <c r="AAN60" s="101"/>
      <c r="AAO60" s="101"/>
      <c r="AAP60" s="101"/>
      <c r="AAQ60" s="101"/>
      <c r="AAR60" s="101"/>
      <c r="AAS60" s="101"/>
      <c r="AAT60" s="101"/>
      <c r="AAU60" s="101"/>
      <c r="AAV60" s="101"/>
      <c r="AAW60" s="101"/>
      <c r="AAX60" s="101"/>
      <c r="AAY60" s="101"/>
      <c r="AAZ60" s="101"/>
      <c r="ABA60" s="101"/>
      <c r="ABB60" s="101"/>
      <c r="ABC60" s="101"/>
      <c r="ABD60" s="101"/>
      <c r="ABE60" s="101"/>
      <c r="ABF60" s="101"/>
      <c r="ABG60" s="101"/>
      <c r="ABH60" s="101"/>
      <c r="ABI60" s="101"/>
      <c r="ABJ60" s="101"/>
      <c r="ABK60" s="101"/>
      <c r="ABL60" s="101"/>
      <c r="ABM60" s="101"/>
      <c r="ABN60" s="101"/>
      <c r="ABO60" s="101"/>
      <c r="ABP60" s="101"/>
      <c r="ABQ60" s="101"/>
      <c r="ABR60" s="101"/>
      <c r="ABS60" s="101"/>
      <c r="ABT60" s="101"/>
      <c r="ABU60" s="101"/>
      <c r="ABV60" s="101"/>
      <c r="ABW60" s="101"/>
      <c r="ABX60" s="101"/>
      <c r="ABY60" s="101"/>
      <c r="ABZ60" s="101"/>
      <c r="ACA60" s="101"/>
      <c r="ACB60" s="101"/>
      <c r="ACC60" s="101"/>
      <c r="ACD60" s="101"/>
      <c r="ACE60" s="101"/>
      <c r="ACF60" s="101"/>
      <c r="ACG60" s="101"/>
      <c r="ACH60" s="101"/>
      <c r="ACI60" s="101"/>
      <c r="ACJ60" s="101"/>
      <c r="ACK60" s="101"/>
      <c r="ACL60" s="101"/>
      <c r="ACM60" s="101"/>
      <c r="ACN60" s="101"/>
      <c r="ACO60" s="101"/>
      <c r="ACP60" s="101"/>
      <c r="ACQ60" s="101"/>
      <c r="ACR60" s="101"/>
      <c r="ACS60" s="101"/>
      <c r="ACT60" s="101"/>
      <c r="ACU60" s="101"/>
      <c r="ACV60" s="101"/>
      <c r="ACW60" s="101"/>
      <c r="ACX60" s="101"/>
      <c r="ACY60" s="101"/>
      <c r="ACZ60" s="101"/>
      <c r="ADA60" s="101"/>
      <c r="ADB60" s="101"/>
      <c r="ADC60" s="101"/>
      <c r="ADD60" s="101"/>
      <c r="ADE60" s="101"/>
      <c r="ADF60" s="101"/>
      <c r="ADG60" s="101"/>
      <c r="ADH60" s="101"/>
      <c r="ADI60" s="101"/>
      <c r="ADJ60" s="101"/>
      <c r="ADK60" s="101"/>
      <c r="ADL60" s="101"/>
      <c r="ADM60" s="101"/>
      <c r="ADN60" s="101"/>
      <c r="ADO60" s="101"/>
      <c r="ADP60" s="101"/>
      <c r="ADQ60" s="101"/>
      <c r="ADR60" s="101"/>
      <c r="ADS60" s="101"/>
      <c r="ADT60" s="101"/>
      <c r="ADU60" s="101"/>
      <c r="ADV60" s="101"/>
      <c r="ADW60" s="101"/>
      <c r="ADX60" s="101"/>
      <c r="ADY60" s="101"/>
      <c r="ADZ60" s="101"/>
      <c r="AEA60" s="101"/>
      <c r="AEB60" s="101"/>
      <c r="AEC60" s="101"/>
      <c r="AED60" s="101"/>
      <c r="AEE60" s="101"/>
      <c r="AEF60" s="101"/>
      <c r="AEG60" s="101"/>
      <c r="AEH60" s="101"/>
      <c r="AEI60" s="101"/>
      <c r="AEJ60" s="101"/>
      <c r="AEK60" s="101"/>
      <c r="AEL60" s="101"/>
      <c r="AEM60" s="101"/>
      <c r="AEN60" s="101"/>
      <c r="AEO60" s="101"/>
      <c r="AEP60" s="101"/>
      <c r="AEQ60" s="101"/>
      <c r="AER60" s="101"/>
      <c r="AES60" s="101"/>
      <c r="AET60" s="101"/>
      <c r="AEU60" s="101"/>
      <c r="AEV60" s="101"/>
      <c r="AEW60" s="101"/>
      <c r="AEX60" s="101"/>
      <c r="AEY60" s="101"/>
      <c r="AEZ60" s="101"/>
      <c r="AFA60" s="101"/>
      <c r="AFB60" s="101"/>
      <c r="AFC60" s="101"/>
      <c r="AFD60" s="101"/>
      <c r="AFE60" s="101"/>
      <c r="AFF60" s="101"/>
      <c r="AFG60" s="101"/>
      <c r="AFH60" s="101"/>
      <c r="AFI60" s="101"/>
      <c r="AFJ60" s="101"/>
      <c r="AFK60" s="101"/>
      <c r="AFL60" s="101"/>
      <c r="AFM60" s="101"/>
      <c r="AFN60" s="101"/>
      <c r="AFO60" s="101"/>
      <c r="AFP60" s="101"/>
      <c r="AFQ60" s="101"/>
      <c r="AFR60" s="101"/>
      <c r="AFS60" s="101"/>
      <c r="AFT60" s="101"/>
      <c r="AFU60" s="101"/>
      <c r="AFV60" s="101"/>
      <c r="AFW60" s="101"/>
      <c r="AFX60" s="101"/>
      <c r="AFY60" s="101"/>
      <c r="AFZ60" s="101"/>
      <c r="AGA60" s="101"/>
      <c r="AGB60" s="101"/>
      <c r="AGC60" s="101"/>
      <c r="AGD60" s="101"/>
      <c r="AGE60" s="101"/>
      <c r="AGF60" s="101"/>
      <c r="AGG60" s="101"/>
      <c r="AGH60" s="101"/>
      <c r="AGI60" s="101"/>
      <c r="AGJ60" s="101"/>
      <c r="AGK60" s="101"/>
      <c r="AGL60" s="101"/>
      <c r="AGM60" s="101"/>
      <c r="AGN60" s="101"/>
      <c r="AGO60" s="101"/>
      <c r="AGP60" s="101"/>
      <c r="AGQ60" s="101"/>
      <c r="AGR60" s="101"/>
      <c r="AGS60" s="101"/>
      <c r="AGT60" s="101"/>
      <c r="AGU60" s="101"/>
      <c r="AGV60" s="101"/>
      <c r="AGW60" s="101"/>
      <c r="AGX60" s="101"/>
      <c r="AGY60" s="101"/>
      <c r="AGZ60" s="101"/>
      <c r="AHA60" s="101"/>
      <c r="AHB60" s="101"/>
      <c r="AHC60" s="101"/>
      <c r="AHD60" s="101"/>
      <c r="AHE60" s="101"/>
      <c r="AHF60" s="101"/>
      <c r="AHG60" s="101"/>
      <c r="AHH60" s="101"/>
      <c r="AHI60" s="101"/>
      <c r="AHJ60" s="101"/>
      <c r="AHK60" s="101"/>
      <c r="AHL60" s="101"/>
      <c r="AHM60" s="101"/>
      <c r="AHN60" s="101"/>
      <c r="AHO60" s="101"/>
      <c r="AHP60" s="101"/>
      <c r="AHQ60" s="101"/>
      <c r="AHR60" s="101"/>
      <c r="AHS60" s="101"/>
      <c r="AHT60" s="101"/>
      <c r="AHU60" s="101"/>
      <c r="AHV60" s="101"/>
      <c r="AHW60" s="101"/>
      <c r="AHX60" s="101"/>
      <c r="AHY60" s="101"/>
      <c r="AHZ60" s="101"/>
      <c r="AIA60" s="101"/>
      <c r="AIB60" s="101"/>
      <c r="AIC60" s="101"/>
      <c r="AID60" s="101"/>
      <c r="AIE60" s="101"/>
      <c r="AIF60" s="101"/>
      <c r="AIG60" s="101"/>
      <c r="AIH60" s="101"/>
      <c r="AII60" s="101"/>
      <c r="AIJ60" s="101"/>
      <c r="AIK60" s="101"/>
      <c r="AIL60" s="101"/>
      <c r="AIM60" s="101"/>
      <c r="AIN60" s="101"/>
      <c r="AIO60" s="101"/>
      <c r="AIP60" s="101"/>
      <c r="AIQ60" s="101"/>
      <c r="AIR60" s="101"/>
      <c r="AIS60" s="101"/>
      <c r="AIT60" s="101"/>
      <c r="AIU60" s="101"/>
      <c r="AIV60" s="101"/>
      <c r="AIW60" s="101"/>
      <c r="AIX60" s="101"/>
      <c r="AIY60" s="101"/>
      <c r="AIZ60" s="101"/>
      <c r="AJA60" s="101"/>
      <c r="AJB60" s="101"/>
      <c r="AJC60" s="101"/>
      <c r="AJD60" s="101"/>
      <c r="AJE60" s="101"/>
      <c r="AJF60" s="101"/>
      <c r="AJG60" s="101"/>
      <c r="AJH60" s="101"/>
      <c r="AJI60" s="101"/>
      <c r="AJJ60" s="101"/>
      <c r="AJK60" s="101"/>
      <c r="AJL60" s="101"/>
      <c r="AJM60" s="101"/>
      <c r="AJN60" s="101"/>
      <c r="AJO60" s="101"/>
      <c r="AJP60" s="101"/>
      <c r="AJQ60" s="101"/>
      <c r="AJR60" s="101"/>
      <c r="AJS60" s="101"/>
      <c r="AJT60" s="101"/>
      <c r="AJU60" s="101"/>
      <c r="AJV60" s="101"/>
      <c r="AJW60" s="101"/>
      <c r="AJX60" s="101"/>
      <c r="AJY60" s="101"/>
      <c r="AJZ60" s="101"/>
      <c r="AKA60" s="101"/>
      <c r="AKB60" s="101"/>
      <c r="AKC60" s="101"/>
      <c r="AKD60" s="101"/>
      <c r="AKE60" s="101"/>
      <c r="AKF60" s="101"/>
      <c r="AKG60" s="101"/>
      <c r="AKH60" s="101"/>
      <c r="AKI60" s="101"/>
      <c r="AKJ60" s="101"/>
      <c r="AKK60" s="101"/>
      <c r="AKL60" s="101"/>
      <c r="AKM60" s="101"/>
      <c r="AKN60" s="101"/>
      <c r="AKO60" s="101"/>
      <c r="AKP60" s="101"/>
      <c r="AKQ60" s="101"/>
      <c r="AKR60" s="101"/>
      <c r="AKS60" s="101"/>
      <c r="AKT60" s="101"/>
      <c r="AKU60" s="101"/>
      <c r="AKV60" s="101"/>
      <c r="AKW60" s="101"/>
      <c r="AKX60" s="101"/>
      <c r="AKY60" s="101"/>
      <c r="AKZ60" s="101"/>
      <c r="ALA60" s="101"/>
      <c r="ALB60" s="101"/>
      <c r="ALC60" s="101"/>
      <c r="ALD60" s="101"/>
      <c r="ALE60" s="101"/>
      <c r="ALF60" s="101"/>
      <c r="ALG60" s="101"/>
      <c r="ALH60" s="101"/>
      <c r="ALI60" s="101"/>
      <c r="ALJ60" s="101"/>
      <c r="ALK60" s="101"/>
      <c r="ALL60" s="101"/>
      <c r="ALM60" s="101"/>
      <c r="ALN60" s="101"/>
      <c r="ALO60" s="101"/>
      <c r="ALP60" s="101"/>
      <c r="ALQ60" s="101"/>
      <c r="ALR60" s="101"/>
      <c r="ALS60" s="101"/>
      <c r="ALT60" s="101"/>
      <c r="ALU60" s="101"/>
      <c r="ALV60" s="101"/>
      <c r="ALW60" s="101"/>
      <c r="ALX60" s="101"/>
      <c r="ALY60" s="101"/>
      <c r="ALZ60" s="101"/>
      <c r="AMA60" s="101"/>
      <c r="AMB60" s="101"/>
      <c r="AMC60" s="101"/>
      <c r="AMD60" s="101"/>
      <c r="AME60" s="101"/>
      <c r="AMF60" s="101"/>
      <c r="AMG60" s="101"/>
      <c r="AMH60" s="101"/>
      <c r="AMI60" s="101"/>
      <c r="AMJ60" s="101"/>
    </row>
    <row r="61" spans="1:1024" s="68" customFormat="1">
      <c r="A61" s="36" t="s">
        <v>125</v>
      </c>
      <c r="B61" s="99"/>
      <c r="C61" s="97"/>
      <c r="D61" s="46"/>
      <c r="E61" s="83"/>
      <c r="F61" s="98"/>
      <c r="G61" s="82"/>
      <c r="H61" s="40"/>
      <c r="I61" s="93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  <c r="HN61" s="101"/>
      <c r="HO61" s="101"/>
      <c r="HP61" s="101"/>
      <c r="HQ61" s="101"/>
      <c r="HR61" s="101"/>
      <c r="HS61" s="101"/>
      <c r="HT61" s="101"/>
      <c r="HU61" s="101"/>
      <c r="HV61" s="101"/>
      <c r="HW61" s="101"/>
      <c r="HX61" s="101"/>
      <c r="HY61" s="101"/>
      <c r="HZ61" s="101"/>
      <c r="IA61" s="101"/>
      <c r="IB61" s="101"/>
      <c r="IC61" s="101"/>
      <c r="ID61" s="101"/>
      <c r="IE61" s="101"/>
      <c r="IF61" s="101"/>
      <c r="IG61" s="101"/>
      <c r="IH61" s="101"/>
      <c r="II61" s="101"/>
      <c r="IJ61" s="101"/>
      <c r="IK61" s="101"/>
      <c r="IL61" s="101"/>
      <c r="IM61" s="101"/>
      <c r="IN61" s="101"/>
      <c r="IO61" s="101"/>
      <c r="IP61" s="101"/>
      <c r="IQ61" s="101"/>
      <c r="IR61" s="101"/>
      <c r="IS61" s="101"/>
      <c r="IT61" s="101"/>
      <c r="IU61" s="101"/>
      <c r="IV61" s="101"/>
      <c r="IW61" s="101"/>
      <c r="IX61" s="101"/>
      <c r="IY61" s="101"/>
      <c r="IZ61" s="101"/>
      <c r="JA61" s="101"/>
      <c r="JB61" s="101"/>
      <c r="JC61" s="101"/>
      <c r="JD61" s="101"/>
      <c r="JE61" s="101"/>
      <c r="JF61" s="101"/>
      <c r="JG61" s="101"/>
      <c r="JH61" s="101"/>
      <c r="JI61" s="101"/>
      <c r="JJ61" s="101"/>
      <c r="JK61" s="101"/>
      <c r="JL61" s="101"/>
      <c r="JM61" s="101"/>
      <c r="JN61" s="101"/>
      <c r="JO61" s="101"/>
      <c r="JP61" s="101"/>
      <c r="JQ61" s="101"/>
      <c r="JR61" s="101"/>
      <c r="JS61" s="101"/>
      <c r="JT61" s="101"/>
      <c r="JU61" s="101"/>
      <c r="JV61" s="101"/>
      <c r="JW61" s="101"/>
      <c r="JX61" s="101"/>
      <c r="JY61" s="101"/>
      <c r="JZ61" s="101"/>
      <c r="KA61" s="101"/>
      <c r="KB61" s="101"/>
      <c r="KC61" s="101"/>
      <c r="KD61" s="101"/>
      <c r="KE61" s="101"/>
      <c r="KF61" s="101"/>
      <c r="KG61" s="101"/>
      <c r="KH61" s="101"/>
      <c r="KI61" s="101"/>
      <c r="KJ61" s="101"/>
      <c r="KK61" s="101"/>
      <c r="KL61" s="101"/>
      <c r="KM61" s="101"/>
      <c r="KN61" s="101"/>
      <c r="KO61" s="101"/>
      <c r="KP61" s="101"/>
      <c r="KQ61" s="101"/>
      <c r="KR61" s="101"/>
      <c r="KS61" s="101"/>
      <c r="KT61" s="101"/>
      <c r="KU61" s="101"/>
      <c r="KV61" s="101"/>
      <c r="KW61" s="101"/>
      <c r="KX61" s="101"/>
      <c r="KY61" s="101"/>
      <c r="KZ61" s="101"/>
      <c r="LA61" s="101"/>
      <c r="LB61" s="101"/>
      <c r="LC61" s="101"/>
      <c r="LD61" s="101"/>
      <c r="LE61" s="101"/>
      <c r="LF61" s="101"/>
      <c r="LG61" s="101"/>
      <c r="LH61" s="101"/>
      <c r="LI61" s="101"/>
      <c r="LJ61" s="101"/>
      <c r="LK61" s="101"/>
      <c r="LL61" s="101"/>
      <c r="LM61" s="101"/>
      <c r="LN61" s="101"/>
      <c r="LO61" s="101"/>
      <c r="LP61" s="101"/>
      <c r="LQ61" s="101"/>
      <c r="LR61" s="101"/>
      <c r="LS61" s="101"/>
      <c r="LT61" s="101"/>
      <c r="LU61" s="101"/>
      <c r="LV61" s="101"/>
      <c r="LW61" s="101"/>
      <c r="LX61" s="101"/>
      <c r="LY61" s="101"/>
      <c r="LZ61" s="101"/>
      <c r="MA61" s="101"/>
      <c r="MB61" s="101"/>
      <c r="MC61" s="101"/>
      <c r="MD61" s="101"/>
      <c r="ME61" s="101"/>
      <c r="MF61" s="101"/>
      <c r="MG61" s="101"/>
      <c r="MH61" s="101"/>
      <c r="MI61" s="101"/>
      <c r="MJ61" s="101"/>
      <c r="MK61" s="101"/>
      <c r="ML61" s="101"/>
      <c r="MM61" s="101"/>
      <c r="MN61" s="101"/>
      <c r="MO61" s="101"/>
      <c r="MP61" s="101"/>
      <c r="MQ61" s="101"/>
      <c r="MR61" s="101"/>
      <c r="MS61" s="101"/>
      <c r="MT61" s="101"/>
      <c r="MU61" s="101"/>
      <c r="MV61" s="101"/>
      <c r="MW61" s="101"/>
      <c r="MX61" s="101"/>
      <c r="MY61" s="101"/>
      <c r="MZ61" s="101"/>
      <c r="NA61" s="101"/>
      <c r="NB61" s="101"/>
      <c r="NC61" s="101"/>
      <c r="ND61" s="101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1"/>
      <c r="NS61" s="101"/>
      <c r="NT61" s="101"/>
      <c r="NU61" s="101"/>
      <c r="NV61" s="101"/>
      <c r="NW61" s="101"/>
      <c r="NX61" s="101"/>
      <c r="NY61" s="101"/>
      <c r="NZ61" s="101"/>
      <c r="OA61" s="101"/>
      <c r="OB61" s="101"/>
      <c r="OC61" s="101"/>
      <c r="OD61" s="101"/>
      <c r="OE61" s="101"/>
      <c r="OF61" s="101"/>
      <c r="OG61" s="101"/>
      <c r="OH61" s="101"/>
      <c r="OI61" s="101"/>
      <c r="OJ61" s="101"/>
      <c r="OK61" s="101"/>
      <c r="OL61" s="101"/>
      <c r="OM61" s="101"/>
      <c r="ON61" s="101"/>
      <c r="OO61" s="101"/>
      <c r="OP61" s="101"/>
      <c r="OQ61" s="101"/>
      <c r="OR61" s="101"/>
      <c r="OS61" s="101"/>
      <c r="OT61" s="101"/>
      <c r="OU61" s="101"/>
      <c r="OV61" s="101"/>
      <c r="OW61" s="101"/>
      <c r="OX61" s="101"/>
      <c r="OY61" s="101"/>
      <c r="OZ61" s="101"/>
      <c r="PA61" s="101"/>
      <c r="PB61" s="101"/>
      <c r="PC61" s="101"/>
      <c r="PD61" s="101"/>
      <c r="PE61" s="101"/>
      <c r="PF61" s="101"/>
      <c r="PG61" s="101"/>
      <c r="PH61" s="101"/>
      <c r="PI61" s="101"/>
      <c r="PJ61" s="101"/>
      <c r="PK61" s="101"/>
      <c r="PL61" s="101"/>
      <c r="PM61" s="101"/>
      <c r="PN61" s="101"/>
      <c r="PO61" s="101"/>
      <c r="PP61" s="101"/>
      <c r="PQ61" s="101"/>
      <c r="PR61" s="101"/>
      <c r="PS61" s="101"/>
      <c r="PT61" s="101"/>
      <c r="PU61" s="101"/>
      <c r="PV61" s="101"/>
      <c r="PW61" s="101"/>
      <c r="PX61" s="101"/>
      <c r="PY61" s="101"/>
      <c r="PZ61" s="101"/>
      <c r="QA61" s="101"/>
      <c r="QB61" s="101"/>
      <c r="QC61" s="101"/>
      <c r="QD61" s="101"/>
      <c r="QE61" s="101"/>
      <c r="QF61" s="101"/>
      <c r="QG61" s="101"/>
      <c r="QH61" s="101"/>
      <c r="QI61" s="101"/>
      <c r="QJ61" s="101"/>
      <c r="QK61" s="101"/>
      <c r="QL61" s="101"/>
      <c r="QM61" s="101"/>
      <c r="QN61" s="101"/>
      <c r="QO61" s="101"/>
      <c r="QP61" s="101"/>
      <c r="QQ61" s="101"/>
      <c r="QR61" s="101"/>
      <c r="QS61" s="101"/>
      <c r="QT61" s="101"/>
      <c r="QU61" s="101"/>
      <c r="QV61" s="101"/>
      <c r="QW61" s="101"/>
      <c r="QX61" s="101"/>
      <c r="QY61" s="101"/>
      <c r="QZ61" s="101"/>
      <c r="RA61" s="101"/>
      <c r="RB61" s="101"/>
      <c r="RC61" s="101"/>
      <c r="RD61" s="101"/>
      <c r="RE61" s="101"/>
      <c r="RF61" s="101"/>
      <c r="RG61" s="101"/>
      <c r="RH61" s="101"/>
      <c r="RI61" s="101"/>
      <c r="RJ61" s="101"/>
      <c r="RK61" s="101"/>
      <c r="RL61" s="101"/>
      <c r="RM61" s="101"/>
      <c r="RN61" s="101"/>
      <c r="RO61" s="101"/>
      <c r="RP61" s="101"/>
      <c r="RQ61" s="101"/>
      <c r="RR61" s="101"/>
      <c r="RS61" s="101"/>
      <c r="RT61" s="101"/>
      <c r="RU61" s="101"/>
      <c r="RV61" s="101"/>
      <c r="RW61" s="101"/>
      <c r="RX61" s="101"/>
      <c r="RY61" s="101"/>
      <c r="RZ61" s="101"/>
      <c r="SA61" s="101"/>
      <c r="SB61" s="101"/>
      <c r="SC61" s="101"/>
      <c r="SD61" s="101"/>
      <c r="SE61" s="101"/>
      <c r="SF61" s="101"/>
      <c r="SG61" s="101"/>
      <c r="SH61" s="101"/>
      <c r="SI61" s="101"/>
      <c r="SJ61" s="101"/>
      <c r="SK61" s="101"/>
      <c r="SL61" s="101"/>
      <c r="SM61" s="101"/>
      <c r="SN61" s="101"/>
      <c r="SO61" s="101"/>
      <c r="SP61" s="101"/>
      <c r="SQ61" s="101"/>
      <c r="SR61" s="101"/>
      <c r="SS61" s="101"/>
      <c r="ST61" s="101"/>
      <c r="SU61" s="101"/>
      <c r="SV61" s="101"/>
      <c r="SW61" s="101"/>
      <c r="SX61" s="101"/>
      <c r="SY61" s="101"/>
      <c r="SZ61" s="101"/>
      <c r="TA61" s="101"/>
      <c r="TB61" s="101"/>
      <c r="TC61" s="101"/>
      <c r="TD61" s="101"/>
      <c r="TE61" s="101"/>
      <c r="TF61" s="101"/>
      <c r="TG61" s="101"/>
      <c r="TH61" s="101"/>
      <c r="TI61" s="101"/>
      <c r="TJ61" s="101"/>
      <c r="TK61" s="101"/>
      <c r="TL61" s="101"/>
      <c r="TM61" s="101"/>
      <c r="TN61" s="101"/>
      <c r="TO61" s="101"/>
      <c r="TP61" s="101"/>
      <c r="TQ61" s="101"/>
      <c r="TR61" s="101"/>
      <c r="TS61" s="101"/>
      <c r="TT61" s="101"/>
      <c r="TU61" s="101"/>
      <c r="TV61" s="101"/>
      <c r="TW61" s="101"/>
      <c r="TX61" s="101"/>
      <c r="TY61" s="101"/>
      <c r="TZ61" s="101"/>
      <c r="UA61" s="101"/>
      <c r="UB61" s="101"/>
      <c r="UC61" s="101"/>
      <c r="UD61" s="101"/>
      <c r="UE61" s="101"/>
      <c r="UF61" s="101"/>
      <c r="UG61" s="101"/>
      <c r="UH61" s="101"/>
      <c r="UI61" s="101"/>
      <c r="UJ61" s="101"/>
      <c r="UK61" s="101"/>
      <c r="UL61" s="101"/>
      <c r="UM61" s="101"/>
      <c r="UN61" s="101"/>
      <c r="UO61" s="101"/>
      <c r="UP61" s="101"/>
      <c r="UQ61" s="101"/>
      <c r="UR61" s="101"/>
      <c r="US61" s="101"/>
      <c r="UT61" s="101"/>
      <c r="UU61" s="101"/>
      <c r="UV61" s="101"/>
      <c r="UW61" s="101"/>
      <c r="UX61" s="101"/>
      <c r="UY61" s="101"/>
      <c r="UZ61" s="101"/>
      <c r="VA61" s="101"/>
      <c r="VB61" s="101"/>
      <c r="VC61" s="101"/>
      <c r="VD61" s="101"/>
      <c r="VE61" s="101"/>
      <c r="VF61" s="101"/>
      <c r="VG61" s="101"/>
      <c r="VH61" s="101"/>
      <c r="VI61" s="101"/>
      <c r="VJ61" s="101"/>
      <c r="VK61" s="101"/>
      <c r="VL61" s="101"/>
      <c r="VM61" s="101"/>
      <c r="VN61" s="101"/>
      <c r="VO61" s="101"/>
      <c r="VP61" s="101"/>
      <c r="VQ61" s="101"/>
      <c r="VR61" s="101"/>
      <c r="VS61" s="101"/>
      <c r="VT61" s="101"/>
      <c r="VU61" s="101"/>
      <c r="VV61" s="101"/>
      <c r="VW61" s="101"/>
      <c r="VX61" s="101"/>
      <c r="VY61" s="101"/>
      <c r="VZ61" s="101"/>
      <c r="WA61" s="101"/>
      <c r="WB61" s="101"/>
      <c r="WC61" s="101"/>
      <c r="WD61" s="101"/>
      <c r="WE61" s="101"/>
      <c r="WF61" s="101"/>
      <c r="WG61" s="101"/>
      <c r="WH61" s="101"/>
      <c r="WI61" s="101"/>
      <c r="WJ61" s="101"/>
      <c r="WK61" s="101"/>
      <c r="WL61" s="101"/>
      <c r="WM61" s="101"/>
      <c r="WN61" s="101"/>
      <c r="WO61" s="101"/>
      <c r="WP61" s="101"/>
      <c r="WQ61" s="101"/>
      <c r="WR61" s="101"/>
      <c r="WS61" s="101"/>
      <c r="WT61" s="101"/>
      <c r="WU61" s="101"/>
      <c r="WV61" s="101"/>
      <c r="WW61" s="101"/>
      <c r="WX61" s="101"/>
      <c r="WY61" s="101"/>
      <c r="WZ61" s="101"/>
      <c r="XA61" s="101"/>
      <c r="XB61" s="101"/>
      <c r="XC61" s="101"/>
      <c r="XD61" s="101"/>
      <c r="XE61" s="101"/>
      <c r="XF61" s="101"/>
      <c r="XG61" s="101"/>
      <c r="XH61" s="101"/>
      <c r="XI61" s="101"/>
      <c r="XJ61" s="101"/>
      <c r="XK61" s="101"/>
      <c r="XL61" s="101"/>
      <c r="XM61" s="101"/>
      <c r="XN61" s="101"/>
      <c r="XO61" s="101"/>
      <c r="XP61" s="101"/>
      <c r="XQ61" s="101"/>
      <c r="XR61" s="101"/>
      <c r="XS61" s="101"/>
      <c r="XT61" s="101"/>
      <c r="XU61" s="101"/>
      <c r="XV61" s="101"/>
      <c r="XW61" s="101"/>
      <c r="XX61" s="101"/>
      <c r="XY61" s="101"/>
      <c r="XZ61" s="101"/>
      <c r="YA61" s="101"/>
      <c r="YB61" s="101"/>
      <c r="YC61" s="101"/>
      <c r="YD61" s="101"/>
      <c r="YE61" s="101"/>
      <c r="YF61" s="101"/>
      <c r="YG61" s="101"/>
      <c r="YH61" s="101"/>
      <c r="YI61" s="101"/>
      <c r="YJ61" s="101"/>
      <c r="YK61" s="101"/>
      <c r="YL61" s="101"/>
      <c r="YM61" s="101"/>
      <c r="YN61" s="101"/>
      <c r="YO61" s="101"/>
      <c r="YP61" s="101"/>
      <c r="YQ61" s="101"/>
      <c r="YR61" s="101"/>
      <c r="YS61" s="101"/>
      <c r="YT61" s="101"/>
      <c r="YU61" s="101"/>
      <c r="YV61" s="101"/>
      <c r="YW61" s="101"/>
      <c r="YX61" s="101"/>
      <c r="YY61" s="101"/>
      <c r="YZ61" s="101"/>
      <c r="ZA61" s="101"/>
      <c r="ZB61" s="101"/>
      <c r="ZC61" s="101"/>
      <c r="ZD61" s="101"/>
      <c r="ZE61" s="101"/>
      <c r="ZF61" s="101"/>
      <c r="ZG61" s="101"/>
      <c r="ZH61" s="101"/>
      <c r="ZI61" s="101"/>
      <c r="ZJ61" s="101"/>
      <c r="ZK61" s="101"/>
      <c r="ZL61" s="101"/>
      <c r="ZM61" s="101"/>
      <c r="ZN61" s="101"/>
      <c r="ZO61" s="101"/>
      <c r="ZP61" s="101"/>
      <c r="ZQ61" s="101"/>
      <c r="ZR61" s="101"/>
      <c r="ZS61" s="101"/>
      <c r="ZT61" s="101"/>
      <c r="ZU61" s="101"/>
      <c r="ZV61" s="101"/>
      <c r="ZW61" s="101"/>
      <c r="ZX61" s="101"/>
      <c r="ZY61" s="101"/>
      <c r="ZZ61" s="101"/>
      <c r="AAA61" s="101"/>
      <c r="AAB61" s="101"/>
      <c r="AAC61" s="101"/>
      <c r="AAD61" s="101"/>
      <c r="AAE61" s="101"/>
      <c r="AAF61" s="101"/>
      <c r="AAG61" s="101"/>
      <c r="AAH61" s="101"/>
      <c r="AAI61" s="101"/>
      <c r="AAJ61" s="101"/>
      <c r="AAK61" s="101"/>
      <c r="AAL61" s="101"/>
      <c r="AAM61" s="101"/>
      <c r="AAN61" s="101"/>
      <c r="AAO61" s="101"/>
      <c r="AAP61" s="101"/>
      <c r="AAQ61" s="101"/>
      <c r="AAR61" s="101"/>
      <c r="AAS61" s="101"/>
      <c r="AAT61" s="101"/>
      <c r="AAU61" s="101"/>
      <c r="AAV61" s="101"/>
      <c r="AAW61" s="101"/>
      <c r="AAX61" s="101"/>
      <c r="AAY61" s="101"/>
      <c r="AAZ61" s="101"/>
      <c r="ABA61" s="101"/>
      <c r="ABB61" s="101"/>
      <c r="ABC61" s="101"/>
      <c r="ABD61" s="101"/>
      <c r="ABE61" s="101"/>
      <c r="ABF61" s="101"/>
      <c r="ABG61" s="101"/>
      <c r="ABH61" s="101"/>
      <c r="ABI61" s="101"/>
      <c r="ABJ61" s="101"/>
      <c r="ABK61" s="101"/>
      <c r="ABL61" s="101"/>
      <c r="ABM61" s="101"/>
      <c r="ABN61" s="101"/>
      <c r="ABO61" s="101"/>
      <c r="ABP61" s="101"/>
      <c r="ABQ61" s="101"/>
      <c r="ABR61" s="101"/>
      <c r="ABS61" s="101"/>
      <c r="ABT61" s="101"/>
      <c r="ABU61" s="101"/>
      <c r="ABV61" s="101"/>
      <c r="ABW61" s="101"/>
      <c r="ABX61" s="101"/>
      <c r="ABY61" s="101"/>
      <c r="ABZ61" s="101"/>
      <c r="ACA61" s="101"/>
      <c r="ACB61" s="101"/>
      <c r="ACC61" s="101"/>
      <c r="ACD61" s="101"/>
      <c r="ACE61" s="101"/>
      <c r="ACF61" s="101"/>
      <c r="ACG61" s="101"/>
      <c r="ACH61" s="101"/>
      <c r="ACI61" s="101"/>
      <c r="ACJ61" s="101"/>
      <c r="ACK61" s="101"/>
      <c r="ACL61" s="101"/>
      <c r="ACM61" s="101"/>
      <c r="ACN61" s="101"/>
      <c r="ACO61" s="101"/>
      <c r="ACP61" s="101"/>
      <c r="ACQ61" s="101"/>
      <c r="ACR61" s="101"/>
      <c r="ACS61" s="101"/>
      <c r="ACT61" s="101"/>
      <c r="ACU61" s="101"/>
      <c r="ACV61" s="101"/>
      <c r="ACW61" s="101"/>
      <c r="ACX61" s="101"/>
      <c r="ACY61" s="101"/>
      <c r="ACZ61" s="101"/>
      <c r="ADA61" s="101"/>
      <c r="ADB61" s="101"/>
      <c r="ADC61" s="101"/>
      <c r="ADD61" s="101"/>
      <c r="ADE61" s="101"/>
      <c r="ADF61" s="101"/>
      <c r="ADG61" s="101"/>
      <c r="ADH61" s="101"/>
      <c r="ADI61" s="101"/>
      <c r="ADJ61" s="101"/>
      <c r="ADK61" s="101"/>
      <c r="ADL61" s="101"/>
      <c r="ADM61" s="101"/>
      <c r="ADN61" s="101"/>
      <c r="ADO61" s="101"/>
      <c r="ADP61" s="101"/>
      <c r="ADQ61" s="101"/>
      <c r="ADR61" s="101"/>
      <c r="ADS61" s="101"/>
      <c r="ADT61" s="101"/>
      <c r="ADU61" s="101"/>
      <c r="ADV61" s="101"/>
      <c r="ADW61" s="101"/>
      <c r="ADX61" s="101"/>
      <c r="ADY61" s="101"/>
      <c r="ADZ61" s="101"/>
      <c r="AEA61" s="101"/>
      <c r="AEB61" s="101"/>
      <c r="AEC61" s="101"/>
      <c r="AED61" s="101"/>
      <c r="AEE61" s="101"/>
      <c r="AEF61" s="101"/>
      <c r="AEG61" s="101"/>
      <c r="AEH61" s="101"/>
      <c r="AEI61" s="101"/>
      <c r="AEJ61" s="101"/>
      <c r="AEK61" s="101"/>
      <c r="AEL61" s="101"/>
      <c r="AEM61" s="101"/>
      <c r="AEN61" s="101"/>
      <c r="AEO61" s="101"/>
      <c r="AEP61" s="101"/>
      <c r="AEQ61" s="101"/>
      <c r="AER61" s="101"/>
      <c r="AES61" s="101"/>
      <c r="AET61" s="101"/>
      <c r="AEU61" s="101"/>
      <c r="AEV61" s="101"/>
      <c r="AEW61" s="101"/>
      <c r="AEX61" s="101"/>
      <c r="AEY61" s="101"/>
      <c r="AEZ61" s="101"/>
      <c r="AFA61" s="101"/>
      <c r="AFB61" s="101"/>
      <c r="AFC61" s="101"/>
      <c r="AFD61" s="101"/>
      <c r="AFE61" s="101"/>
      <c r="AFF61" s="101"/>
      <c r="AFG61" s="101"/>
      <c r="AFH61" s="101"/>
      <c r="AFI61" s="101"/>
      <c r="AFJ61" s="101"/>
      <c r="AFK61" s="101"/>
      <c r="AFL61" s="101"/>
      <c r="AFM61" s="101"/>
      <c r="AFN61" s="101"/>
      <c r="AFO61" s="101"/>
      <c r="AFP61" s="101"/>
      <c r="AFQ61" s="101"/>
      <c r="AFR61" s="101"/>
      <c r="AFS61" s="101"/>
      <c r="AFT61" s="101"/>
      <c r="AFU61" s="101"/>
      <c r="AFV61" s="101"/>
      <c r="AFW61" s="101"/>
      <c r="AFX61" s="101"/>
      <c r="AFY61" s="101"/>
      <c r="AFZ61" s="101"/>
      <c r="AGA61" s="101"/>
      <c r="AGB61" s="101"/>
      <c r="AGC61" s="101"/>
      <c r="AGD61" s="101"/>
      <c r="AGE61" s="101"/>
      <c r="AGF61" s="101"/>
      <c r="AGG61" s="101"/>
      <c r="AGH61" s="101"/>
      <c r="AGI61" s="101"/>
      <c r="AGJ61" s="101"/>
      <c r="AGK61" s="101"/>
      <c r="AGL61" s="101"/>
      <c r="AGM61" s="101"/>
      <c r="AGN61" s="101"/>
      <c r="AGO61" s="101"/>
      <c r="AGP61" s="101"/>
      <c r="AGQ61" s="101"/>
      <c r="AGR61" s="101"/>
      <c r="AGS61" s="101"/>
      <c r="AGT61" s="101"/>
      <c r="AGU61" s="101"/>
      <c r="AGV61" s="101"/>
      <c r="AGW61" s="101"/>
      <c r="AGX61" s="101"/>
      <c r="AGY61" s="101"/>
      <c r="AGZ61" s="101"/>
      <c r="AHA61" s="101"/>
      <c r="AHB61" s="101"/>
      <c r="AHC61" s="101"/>
      <c r="AHD61" s="101"/>
      <c r="AHE61" s="101"/>
      <c r="AHF61" s="101"/>
      <c r="AHG61" s="101"/>
      <c r="AHH61" s="101"/>
      <c r="AHI61" s="101"/>
      <c r="AHJ61" s="101"/>
      <c r="AHK61" s="101"/>
      <c r="AHL61" s="101"/>
      <c r="AHM61" s="101"/>
      <c r="AHN61" s="101"/>
      <c r="AHO61" s="101"/>
      <c r="AHP61" s="101"/>
      <c r="AHQ61" s="101"/>
      <c r="AHR61" s="101"/>
      <c r="AHS61" s="101"/>
      <c r="AHT61" s="101"/>
      <c r="AHU61" s="101"/>
      <c r="AHV61" s="101"/>
      <c r="AHW61" s="101"/>
      <c r="AHX61" s="101"/>
      <c r="AHY61" s="101"/>
      <c r="AHZ61" s="101"/>
      <c r="AIA61" s="101"/>
      <c r="AIB61" s="101"/>
      <c r="AIC61" s="101"/>
      <c r="AID61" s="101"/>
      <c r="AIE61" s="101"/>
      <c r="AIF61" s="101"/>
      <c r="AIG61" s="101"/>
      <c r="AIH61" s="101"/>
      <c r="AII61" s="101"/>
      <c r="AIJ61" s="101"/>
      <c r="AIK61" s="101"/>
      <c r="AIL61" s="101"/>
      <c r="AIM61" s="101"/>
      <c r="AIN61" s="101"/>
      <c r="AIO61" s="101"/>
      <c r="AIP61" s="101"/>
      <c r="AIQ61" s="101"/>
      <c r="AIR61" s="101"/>
      <c r="AIS61" s="101"/>
      <c r="AIT61" s="101"/>
      <c r="AIU61" s="101"/>
      <c r="AIV61" s="101"/>
      <c r="AIW61" s="101"/>
      <c r="AIX61" s="101"/>
      <c r="AIY61" s="101"/>
      <c r="AIZ61" s="101"/>
      <c r="AJA61" s="101"/>
      <c r="AJB61" s="101"/>
      <c r="AJC61" s="101"/>
      <c r="AJD61" s="101"/>
      <c r="AJE61" s="101"/>
      <c r="AJF61" s="101"/>
      <c r="AJG61" s="101"/>
      <c r="AJH61" s="101"/>
      <c r="AJI61" s="101"/>
      <c r="AJJ61" s="101"/>
      <c r="AJK61" s="101"/>
      <c r="AJL61" s="101"/>
      <c r="AJM61" s="101"/>
      <c r="AJN61" s="101"/>
      <c r="AJO61" s="101"/>
      <c r="AJP61" s="101"/>
      <c r="AJQ61" s="101"/>
      <c r="AJR61" s="101"/>
      <c r="AJS61" s="101"/>
      <c r="AJT61" s="101"/>
      <c r="AJU61" s="101"/>
      <c r="AJV61" s="101"/>
      <c r="AJW61" s="101"/>
      <c r="AJX61" s="101"/>
      <c r="AJY61" s="101"/>
      <c r="AJZ61" s="101"/>
      <c r="AKA61" s="101"/>
      <c r="AKB61" s="101"/>
      <c r="AKC61" s="101"/>
      <c r="AKD61" s="101"/>
      <c r="AKE61" s="101"/>
      <c r="AKF61" s="101"/>
      <c r="AKG61" s="101"/>
      <c r="AKH61" s="101"/>
      <c r="AKI61" s="101"/>
      <c r="AKJ61" s="101"/>
      <c r="AKK61" s="101"/>
      <c r="AKL61" s="101"/>
      <c r="AKM61" s="101"/>
      <c r="AKN61" s="101"/>
      <c r="AKO61" s="101"/>
      <c r="AKP61" s="101"/>
      <c r="AKQ61" s="101"/>
      <c r="AKR61" s="101"/>
      <c r="AKS61" s="101"/>
      <c r="AKT61" s="101"/>
      <c r="AKU61" s="101"/>
      <c r="AKV61" s="101"/>
      <c r="AKW61" s="101"/>
      <c r="AKX61" s="101"/>
      <c r="AKY61" s="101"/>
      <c r="AKZ61" s="101"/>
      <c r="ALA61" s="101"/>
      <c r="ALB61" s="101"/>
      <c r="ALC61" s="101"/>
      <c r="ALD61" s="101"/>
      <c r="ALE61" s="101"/>
      <c r="ALF61" s="101"/>
      <c r="ALG61" s="101"/>
      <c r="ALH61" s="101"/>
      <c r="ALI61" s="101"/>
      <c r="ALJ61" s="101"/>
      <c r="ALK61" s="101"/>
      <c r="ALL61" s="101"/>
      <c r="ALM61" s="101"/>
      <c r="ALN61" s="101"/>
      <c r="ALO61" s="101"/>
      <c r="ALP61" s="101"/>
      <c r="ALQ61" s="101"/>
      <c r="ALR61" s="101"/>
      <c r="ALS61" s="101"/>
      <c r="ALT61" s="101"/>
      <c r="ALU61" s="101"/>
      <c r="ALV61" s="101"/>
      <c r="ALW61" s="101"/>
      <c r="ALX61" s="101"/>
      <c r="ALY61" s="101"/>
      <c r="ALZ61" s="101"/>
      <c r="AMA61" s="101"/>
      <c r="AMB61" s="101"/>
      <c r="AMC61" s="101"/>
      <c r="AMD61" s="101"/>
      <c r="AME61" s="101"/>
      <c r="AMF61" s="101"/>
      <c r="AMG61" s="101"/>
      <c r="AMH61" s="101"/>
      <c r="AMI61" s="101"/>
      <c r="AMJ61" s="101"/>
    </row>
    <row r="62" spans="1:1024" ht="28.5" customHeight="1">
      <c r="A62" s="169" t="s">
        <v>44</v>
      </c>
      <c r="B62" s="170"/>
      <c r="C62" s="170"/>
      <c r="D62" s="170"/>
      <c r="E62" s="170"/>
      <c r="F62" s="170"/>
      <c r="G62" s="170"/>
      <c r="H62" s="170"/>
      <c r="I62" s="53">
        <f>SUM(I13:I61)</f>
        <v>0</v>
      </c>
    </row>
    <row r="64" spans="1:1024">
      <c r="I64" s="66"/>
    </row>
    <row r="65" spans="1:9">
      <c r="A65" s="1" t="s">
        <v>288</v>
      </c>
    </row>
    <row r="67" spans="1:9">
      <c r="A67" s="1" t="s">
        <v>46</v>
      </c>
    </row>
    <row r="68" spans="1:9" ht="14.45" customHeight="1">
      <c r="A68" s="171" t="s">
        <v>289</v>
      </c>
      <c r="B68" s="171"/>
      <c r="C68" s="171"/>
      <c r="D68" s="171"/>
      <c r="E68" s="171"/>
      <c r="F68" s="171"/>
      <c r="G68" s="171"/>
      <c r="H68" s="171"/>
      <c r="I68" s="171"/>
    </row>
    <row r="69" spans="1:9" ht="14.1" customHeight="1">
      <c r="A69" s="1" t="s">
        <v>290</v>
      </c>
    </row>
    <row r="73" spans="1:9">
      <c r="F73" s="100" t="s">
        <v>48</v>
      </c>
    </row>
    <row r="74" spans="1:9">
      <c r="F74" s="100" t="s">
        <v>49</v>
      </c>
    </row>
    <row r="75" spans="1:9">
      <c r="A75" s="1" t="s">
        <v>50</v>
      </c>
    </row>
    <row r="76" spans="1:9">
      <c r="A76" s="1" t="s">
        <v>51</v>
      </c>
    </row>
  </sheetData>
  <mergeCells count="4">
    <mergeCell ref="A8:I8"/>
    <mergeCell ref="A9:I9"/>
    <mergeCell ref="A62:H62"/>
    <mergeCell ref="A68:I68"/>
  </mergeCells>
  <phoneticPr fontId="29" type="noConversion"/>
  <pageMargins left="0.7" right="0.7" top="0.75" bottom="0.75" header="0.3" footer="0.3"/>
  <pageSetup paperSize="9" scale="68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H42"/>
  <sheetViews>
    <sheetView showGridLines="0" workbookViewId="0"/>
  </sheetViews>
  <sheetFormatPr defaultColWidth="8.85546875" defaultRowHeight="15"/>
  <cols>
    <col min="1" max="1" width="6.140625" style="1" customWidth="1"/>
    <col min="2" max="2" width="28.5703125" style="1" customWidth="1"/>
    <col min="3" max="3" width="10.140625" style="1" customWidth="1"/>
    <col min="4" max="4" width="15.85546875" style="1" customWidth="1"/>
    <col min="5" max="5" width="12.42578125" style="52" customWidth="1"/>
    <col min="6" max="6" width="11.5703125" style="1" customWidth="1"/>
    <col min="7" max="7" width="10.7109375" style="1" customWidth="1"/>
    <col min="8" max="8" width="8.85546875" style="1" customWidth="1"/>
    <col min="9" max="9" width="14.28515625" style="1" customWidth="1"/>
    <col min="10" max="1022" width="9" style="1" customWidth="1"/>
    <col min="1023" max="1023" width="9.7109375" style="54" customWidth="1"/>
    <col min="1024" max="16384" width="8.85546875" style="54"/>
  </cols>
  <sheetData>
    <row r="1" spans="1:9" ht="14.45" customHeight="1">
      <c r="A1" s="1" t="s">
        <v>339</v>
      </c>
    </row>
    <row r="2" spans="1:9" ht="14.45" customHeight="1">
      <c r="H2" s="1" t="s">
        <v>291</v>
      </c>
    </row>
    <row r="3" spans="1:9" ht="14.45" customHeight="1"/>
    <row r="4" spans="1:9" ht="14.45" customHeight="1">
      <c r="A4" s="1" t="s">
        <v>1</v>
      </c>
    </row>
    <row r="5" spans="1:9" ht="14.45" customHeight="1">
      <c r="A5" s="1" t="s">
        <v>2</v>
      </c>
    </row>
    <row r="6" spans="1:9" ht="14.45" customHeight="1"/>
    <row r="7" spans="1:9" ht="14.45" customHeight="1"/>
    <row r="8" spans="1:9" ht="14.45" customHeight="1">
      <c r="A8" s="172" t="s">
        <v>3</v>
      </c>
      <c r="B8" s="172"/>
      <c r="C8" s="172"/>
      <c r="D8" s="172"/>
      <c r="E8" s="172"/>
      <c r="F8" s="172"/>
      <c r="G8" s="172"/>
      <c r="H8" s="172"/>
      <c r="I8" s="172"/>
    </row>
    <row r="9" spans="1:9" ht="14.45" customHeight="1">
      <c r="A9" s="172" t="s">
        <v>292</v>
      </c>
      <c r="B9" s="172"/>
      <c r="C9" s="172"/>
      <c r="D9" s="172"/>
      <c r="E9" s="172"/>
      <c r="F9" s="172"/>
      <c r="G9" s="172"/>
      <c r="H9" s="172"/>
      <c r="I9" s="172"/>
    </row>
    <row r="10" spans="1:9" ht="14.45" customHeight="1">
      <c r="A10" s="55"/>
      <c r="B10" s="55"/>
      <c r="C10" s="55"/>
      <c r="D10" s="55"/>
      <c r="E10" s="56"/>
      <c r="F10" s="55"/>
      <c r="G10" s="55"/>
      <c r="H10" s="57"/>
      <c r="I10" s="57"/>
    </row>
    <row r="11" spans="1:9" ht="61.5" customHeight="1">
      <c r="A11" s="31" t="s">
        <v>5</v>
      </c>
      <c r="B11" s="32" t="s">
        <v>6</v>
      </c>
      <c r="C11" s="32" t="s">
        <v>7</v>
      </c>
      <c r="D11" s="32" t="s">
        <v>8</v>
      </c>
      <c r="E11" s="58" t="s">
        <v>9</v>
      </c>
      <c r="F11" s="33" t="s">
        <v>10</v>
      </c>
      <c r="G11" s="33" t="s">
        <v>11</v>
      </c>
      <c r="H11" s="33" t="s">
        <v>54</v>
      </c>
      <c r="I11" s="27" t="s">
        <v>13</v>
      </c>
    </row>
    <row r="12" spans="1:9">
      <c r="A12" s="34" t="s">
        <v>14</v>
      </c>
      <c r="B12" s="35" t="s">
        <v>15</v>
      </c>
      <c r="C12" s="35" t="s">
        <v>16</v>
      </c>
      <c r="D12" s="35" t="s">
        <v>17</v>
      </c>
      <c r="E12" s="59" t="s">
        <v>18</v>
      </c>
      <c r="F12" s="35" t="s">
        <v>19</v>
      </c>
      <c r="G12" s="35" t="s">
        <v>20</v>
      </c>
      <c r="H12" s="35" t="s">
        <v>21</v>
      </c>
      <c r="I12" s="50" t="s">
        <v>22</v>
      </c>
    </row>
    <row r="13" spans="1:9">
      <c r="A13" s="36" t="s">
        <v>14</v>
      </c>
      <c r="B13" s="60" t="s">
        <v>293</v>
      </c>
      <c r="C13" s="38" t="s">
        <v>24</v>
      </c>
      <c r="D13" s="38">
        <v>1180</v>
      </c>
      <c r="E13" s="40"/>
      <c r="F13" s="40"/>
      <c r="G13" s="40"/>
      <c r="H13" s="40"/>
      <c r="I13" s="64"/>
    </row>
    <row r="14" spans="1:9">
      <c r="A14" s="43" t="s">
        <v>15</v>
      </c>
      <c r="B14" s="44" t="s">
        <v>294</v>
      </c>
      <c r="C14" s="45" t="s">
        <v>24</v>
      </c>
      <c r="D14" s="45">
        <v>560</v>
      </c>
      <c r="E14" s="47"/>
      <c r="F14" s="47"/>
      <c r="G14" s="40"/>
      <c r="H14" s="40"/>
      <c r="I14" s="64"/>
    </row>
    <row r="15" spans="1:9">
      <c r="A15" s="36" t="s">
        <v>16</v>
      </c>
      <c r="B15" s="44" t="s">
        <v>372</v>
      </c>
      <c r="C15" s="45" t="s">
        <v>24</v>
      </c>
      <c r="D15" s="45">
        <v>280</v>
      </c>
      <c r="E15" s="47"/>
      <c r="F15" s="47"/>
      <c r="G15" s="40"/>
      <c r="H15" s="40"/>
      <c r="I15" s="64"/>
    </row>
    <row r="16" spans="1:9" ht="30">
      <c r="A16" s="43" t="s">
        <v>17</v>
      </c>
      <c r="B16" s="44" t="s">
        <v>295</v>
      </c>
      <c r="C16" s="45" t="s">
        <v>24</v>
      </c>
      <c r="D16" s="45">
        <v>160</v>
      </c>
      <c r="E16" s="47"/>
      <c r="F16" s="47"/>
      <c r="G16" s="40"/>
      <c r="H16" s="40"/>
      <c r="I16" s="64"/>
    </row>
    <row r="17" spans="1:9" ht="30">
      <c r="A17" s="36" t="s">
        <v>18</v>
      </c>
      <c r="B17" s="44" t="s">
        <v>296</v>
      </c>
      <c r="C17" s="45" t="s">
        <v>24</v>
      </c>
      <c r="D17" s="45">
        <v>65</v>
      </c>
      <c r="E17" s="47"/>
      <c r="F17" s="47"/>
      <c r="G17" s="40"/>
      <c r="H17" s="40"/>
      <c r="I17" s="64"/>
    </row>
    <row r="18" spans="1:9" ht="30">
      <c r="A18" s="43" t="s">
        <v>19</v>
      </c>
      <c r="B18" s="44" t="s">
        <v>297</v>
      </c>
      <c r="C18" s="45" t="s">
        <v>24</v>
      </c>
      <c r="D18" s="45">
        <v>75</v>
      </c>
      <c r="E18" s="47"/>
      <c r="F18" s="47"/>
      <c r="G18" s="40"/>
      <c r="H18" s="40"/>
      <c r="I18" s="64"/>
    </row>
    <row r="19" spans="1:9" ht="15" customHeight="1">
      <c r="A19" s="36" t="s">
        <v>20</v>
      </c>
      <c r="B19" s="44" t="s">
        <v>298</v>
      </c>
      <c r="C19" s="45" t="s">
        <v>63</v>
      </c>
      <c r="D19" s="45">
        <v>10</v>
      </c>
      <c r="E19" s="47"/>
      <c r="F19" s="47"/>
      <c r="G19" s="40"/>
      <c r="H19" s="40"/>
      <c r="I19" s="64"/>
    </row>
    <row r="20" spans="1:9">
      <c r="A20" s="43" t="s">
        <v>21</v>
      </c>
      <c r="B20" s="44" t="s">
        <v>299</v>
      </c>
      <c r="C20" s="45" t="s">
        <v>63</v>
      </c>
      <c r="D20" s="45">
        <v>30</v>
      </c>
      <c r="E20" s="47"/>
      <c r="F20" s="47"/>
      <c r="G20" s="40"/>
      <c r="H20" s="40"/>
      <c r="I20" s="64"/>
    </row>
    <row r="21" spans="1:9">
      <c r="A21" s="36" t="s">
        <v>22</v>
      </c>
      <c r="B21" s="44" t="s">
        <v>300</v>
      </c>
      <c r="C21" s="45" t="s">
        <v>24</v>
      </c>
      <c r="D21" s="45">
        <v>430</v>
      </c>
      <c r="E21" s="47"/>
      <c r="F21" s="47"/>
      <c r="G21" s="40"/>
      <c r="H21" s="40"/>
      <c r="I21" s="64"/>
    </row>
    <row r="22" spans="1:9">
      <c r="A22" s="43" t="s">
        <v>33</v>
      </c>
      <c r="B22" s="44" t="s">
        <v>301</v>
      </c>
      <c r="C22" s="45" t="s">
        <v>24</v>
      </c>
      <c r="D22" s="45">
        <v>20</v>
      </c>
      <c r="E22" s="47"/>
      <c r="F22" s="47"/>
      <c r="G22" s="40"/>
      <c r="H22" s="40"/>
      <c r="I22" s="64"/>
    </row>
    <row r="23" spans="1:9">
      <c r="A23" s="36" t="s">
        <v>35</v>
      </c>
      <c r="B23" s="44" t="s">
        <v>302</v>
      </c>
      <c r="C23" s="45" t="s">
        <v>24</v>
      </c>
      <c r="D23" s="45">
        <v>40</v>
      </c>
      <c r="E23" s="47"/>
      <c r="F23" s="47"/>
      <c r="G23" s="40"/>
      <c r="H23" s="40"/>
      <c r="I23" s="64"/>
    </row>
    <row r="24" spans="1:9" ht="30">
      <c r="A24" s="43" t="s">
        <v>37</v>
      </c>
      <c r="B24" s="61" t="s">
        <v>303</v>
      </c>
      <c r="C24" s="45" t="s">
        <v>24</v>
      </c>
      <c r="D24" s="45">
        <v>30</v>
      </c>
      <c r="E24" s="47"/>
      <c r="F24" s="47"/>
      <c r="G24" s="40"/>
      <c r="H24" s="40"/>
      <c r="I24" s="64"/>
    </row>
    <row r="25" spans="1:9" ht="15" customHeight="1">
      <c r="A25" s="36" t="s">
        <v>39</v>
      </c>
      <c r="B25" s="62" t="s">
        <v>304</v>
      </c>
      <c r="C25" s="63" t="s">
        <v>24</v>
      </c>
      <c r="D25" s="45">
        <v>35</v>
      </c>
      <c r="E25" s="47"/>
      <c r="F25" s="47"/>
      <c r="G25" s="40"/>
      <c r="H25" s="40"/>
      <c r="I25" s="64"/>
    </row>
    <row r="26" spans="1:9" ht="15" customHeight="1">
      <c r="A26" s="43" t="s">
        <v>40</v>
      </c>
      <c r="B26" s="62" t="s">
        <v>305</v>
      </c>
      <c r="C26" s="63" t="s">
        <v>24</v>
      </c>
      <c r="D26" s="45">
        <v>50</v>
      </c>
      <c r="E26" s="47"/>
      <c r="F26" s="47"/>
      <c r="G26" s="40"/>
      <c r="H26" s="40"/>
      <c r="I26" s="64"/>
    </row>
    <row r="27" spans="1:9">
      <c r="A27" s="36" t="s">
        <v>41</v>
      </c>
      <c r="B27" s="62"/>
      <c r="C27" s="63"/>
      <c r="D27" s="45" t="s">
        <v>306</v>
      </c>
      <c r="E27" s="47"/>
      <c r="F27" s="47"/>
      <c r="G27" s="40"/>
      <c r="H27" s="40"/>
      <c r="I27" s="64"/>
    </row>
    <row r="28" spans="1:9" ht="21.75" customHeight="1">
      <c r="A28" s="169" t="s">
        <v>44</v>
      </c>
      <c r="B28" s="173"/>
      <c r="C28" s="170"/>
      <c r="D28" s="170"/>
      <c r="E28" s="170"/>
      <c r="F28" s="170"/>
      <c r="G28" s="170"/>
      <c r="H28" s="170"/>
      <c r="I28" s="65">
        <f>SUM(I13:I27)</f>
        <v>0</v>
      </c>
    </row>
    <row r="30" spans="1:9">
      <c r="I30" s="66"/>
    </row>
    <row r="31" spans="1:9">
      <c r="A31" s="1" t="s">
        <v>307</v>
      </c>
    </row>
    <row r="33" spans="1:9">
      <c r="A33" s="1" t="s">
        <v>46</v>
      </c>
    </row>
    <row r="34" spans="1:9">
      <c r="A34" s="171" t="s">
        <v>308</v>
      </c>
      <c r="B34" s="171"/>
      <c r="C34" s="171"/>
      <c r="D34" s="171"/>
      <c r="E34" s="171"/>
      <c r="F34" s="171"/>
      <c r="G34" s="171"/>
      <c r="H34" s="171"/>
      <c r="I34" s="171"/>
    </row>
    <row r="35" spans="1:9" ht="14.1" customHeight="1">
      <c r="A35" s="1" t="s">
        <v>309</v>
      </c>
    </row>
    <row r="36" spans="1:9">
      <c r="A36" s="1" t="s">
        <v>310</v>
      </c>
    </row>
    <row r="39" spans="1:9">
      <c r="F39" s="1" t="s">
        <v>48</v>
      </c>
    </row>
    <row r="40" spans="1:9">
      <c r="F40" s="1" t="s">
        <v>49</v>
      </c>
    </row>
    <row r="41" spans="1:9">
      <c r="A41" s="1" t="s">
        <v>50</v>
      </c>
    </row>
    <row r="42" spans="1:9">
      <c r="A42" s="1" t="s">
        <v>51</v>
      </c>
    </row>
  </sheetData>
  <mergeCells count="4">
    <mergeCell ref="A8:I8"/>
    <mergeCell ref="A9:I9"/>
    <mergeCell ref="A28:H28"/>
    <mergeCell ref="A34:I34"/>
  </mergeCells>
  <pageMargins left="0.7" right="0.7" top="0.75" bottom="0.75" header="0.3" footer="0.3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J42"/>
  <sheetViews>
    <sheetView showGridLines="0" zoomScale="90" zoomScaleNormal="90" workbookViewId="0"/>
  </sheetViews>
  <sheetFormatPr defaultColWidth="8.85546875" defaultRowHeight="15"/>
  <cols>
    <col min="1" max="1" width="5" style="1" customWidth="1"/>
    <col min="2" max="2" width="42" style="1" customWidth="1"/>
    <col min="3" max="3" width="9.5703125" style="1" customWidth="1"/>
    <col min="4" max="6" width="11.7109375" style="1" customWidth="1"/>
    <col min="7" max="7" width="10.85546875" style="1" customWidth="1"/>
    <col min="8" max="8" width="12.85546875" style="1" customWidth="1"/>
    <col min="9" max="9" width="14.85546875" style="1" customWidth="1"/>
    <col min="10" max="1024" width="9" style="1" customWidth="1"/>
    <col min="1025" max="1025" width="9.7109375" style="4" customWidth="1"/>
    <col min="1026" max="16384" width="8.85546875" style="4"/>
  </cols>
  <sheetData>
    <row r="1" spans="1:9" ht="14.45" customHeight="1">
      <c r="A1" s="1" t="s">
        <v>339</v>
      </c>
    </row>
    <row r="2" spans="1:9" ht="14.45" customHeight="1">
      <c r="H2" s="1" t="s">
        <v>311</v>
      </c>
    </row>
    <row r="3" spans="1:9" ht="14.45" customHeight="1"/>
    <row r="4" spans="1:9" ht="14.45" customHeight="1">
      <c r="A4" s="1" t="s">
        <v>1</v>
      </c>
    </row>
    <row r="5" spans="1:9" ht="14.45" customHeight="1">
      <c r="A5" s="5" t="s">
        <v>2</v>
      </c>
    </row>
    <row r="6" spans="1:9" ht="14.45" customHeight="1"/>
    <row r="7" spans="1:9" ht="14.45" customHeight="1"/>
    <row r="8" spans="1:9" ht="14.45" customHeight="1">
      <c r="A8" s="163" t="s">
        <v>3</v>
      </c>
      <c r="B8" s="163"/>
      <c r="C8" s="163"/>
      <c r="D8" s="163"/>
      <c r="E8" s="163"/>
      <c r="F8" s="163"/>
      <c r="G8" s="163"/>
      <c r="H8" s="163"/>
      <c r="I8" s="163"/>
    </row>
    <row r="9" spans="1:9" ht="14.25" customHeight="1">
      <c r="A9" s="163" t="s">
        <v>312</v>
      </c>
      <c r="B9" s="163"/>
      <c r="C9" s="163"/>
      <c r="D9" s="163"/>
      <c r="E9" s="163"/>
      <c r="F9" s="163"/>
      <c r="G9" s="163"/>
      <c r="H9" s="163"/>
      <c r="I9" s="163"/>
    </row>
    <row r="10" spans="1:9" ht="6.7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96" customHeight="1">
      <c r="A11" s="31" t="s">
        <v>5</v>
      </c>
      <c r="B11" s="32" t="s">
        <v>6</v>
      </c>
      <c r="C11" s="32" t="s">
        <v>7</v>
      </c>
      <c r="D11" s="32" t="s">
        <v>8</v>
      </c>
      <c r="E11" s="32" t="s">
        <v>9</v>
      </c>
      <c r="F11" s="33" t="s">
        <v>10</v>
      </c>
      <c r="G11" s="33" t="s">
        <v>11</v>
      </c>
      <c r="H11" s="33" t="s">
        <v>54</v>
      </c>
      <c r="I11" s="27" t="s">
        <v>13</v>
      </c>
    </row>
    <row r="12" spans="1:9">
      <c r="A12" s="34" t="s">
        <v>14</v>
      </c>
      <c r="B12" s="35" t="s">
        <v>15</v>
      </c>
      <c r="C12" s="35" t="s">
        <v>16</v>
      </c>
      <c r="D12" s="35" t="s">
        <v>17</v>
      </c>
      <c r="E12" s="35" t="s">
        <v>18</v>
      </c>
      <c r="F12" s="35" t="s">
        <v>19</v>
      </c>
      <c r="G12" s="35" t="s">
        <v>20</v>
      </c>
      <c r="H12" s="35" t="s">
        <v>21</v>
      </c>
      <c r="I12" s="50" t="s">
        <v>22</v>
      </c>
    </row>
    <row r="13" spans="1:9" ht="15" customHeight="1">
      <c r="A13" s="36" t="s">
        <v>14</v>
      </c>
      <c r="B13" s="37" t="s">
        <v>313</v>
      </c>
      <c r="C13" s="38" t="s">
        <v>63</v>
      </c>
      <c r="D13" s="39">
        <v>80</v>
      </c>
      <c r="E13" s="40"/>
      <c r="F13" s="40"/>
      <c r="G13" s="41"/>
      <c r="H13" s="42"/>
      <c r="I13" s="51"/>
    </row>
    <row r="14" spans="1:9" ht="15" customHeight="1">
      <c r="A14" s="43" t="s">
        <v>15</v>
      </c>
      <c r="B14" s="44" t="s">
        <v>314</v>
      </c>
      <c r="C14" s="45" t="s">
        <v>63</v>
      </c>
      <c r="D14" s="46">
        <v>280</v>
      </c>
      <c r="E14" s="47"/>
      <c r="F14" s="47"/>
      <c r="G14" s="41"/>
      <c r="H14" s="48"/>
      <c r="I14" s="51"/>
    </row>
    <row r="15" spans="1:9" ht="15" customHeight="1">
      <c r="A15" s="36" t="s">
        <v>16</v>
      </c>
      <c r="B15" s="44" t="s">
        <v>315</v>
      </c>
      <c r="C15" s="45" t="s">
        <v>63</v>
      </c>
      <c r="D15" s="46">
        <v>30</v>
      </c>
      <c r="E15" s="47"/>
      <c r="F15" s="47"/>
      <c r="G15" s="41"/>
      <c r="H15" s="48"/>
      <c r="I15" s="51"/>
    </row>
    <row r="16" spans="1:9" ht="15" customHeight="1">
      <c r="A16" s="43" t="s">
        <v>17</v>
      </c>
      <c r="B16" s="44" t="s">
        <v>316</v>
      </c>
      <c r="C16" s="45" t="s">
        <v>63</v>
      </c>
      <c r="D16" s="46">
        <v>60</v>
      </c>
      <c r="E16" s="47"/>
      <c r="F16" s="47"/>
      <c r="G16" s="41"/>
      <c r="H16" s="48"/>
      <c r="I16" s="51"/>
    </row>
    <row r="17" spans="1:12" ht="15" customHeight="1">
      <c r="A17" s="36" t="s">
        <v>18</v>
      </c>
      <c r="B17" s="44" t="s">
        <v>317</v>
      </c>
      <c r="C17" s="45" t="s">
        <v>63</v>
      </c>
      <c r="D17" s="46">
        <v>60</v>
      </c>
      <c r="E17" s="47"/>
      <c r="F17" s="47"/>
      <c r="G17" s="41"/>
      <c r="H17" s="48"/>
      <c r="I17" s="51"/>
    </row>
    <row r="18" spans="1:12" ht="15" customHeight="1">
      <c r="A18" s="43" t="s">
        <v>19</v>
      </c>
      <c r="B18" s="44" t="s">
        <v>318</v>
      </c>
      <c r="C18" s="45" t="s">
        <v>63</v>
      </c>
      <c r="D18" s="46">
        <v>100</v>
      </c>
      <c r="E18" s="47"/>
      <c r="F18" s="47"/>
      <c r="G18" s="41"/>
      <c r="H18" s="48"/>
      <c r="I18" s="51"/>
      <c r="L18" s="52"/>
    </row>
    <row r="19" spans="1:12" ht="15" customHeight="1">
      <c r="A19" s="36" t="s">
        <v>20</v>
      </c>
      <c r="B19" s="44" t="s">
        <v>319</v>
      </c>
      <c r="C19" s="45" t="s">
        <v>63</v>
      </c>
      <c r="D19" s="46">
        <v>25</v>
      </c>
      <c r="E19" s="47"/>
      <c r="F19" s="47"/>
      <c r="G19" s="41"/>
      <c r="H19" s="48"/>
      <c r="I19" s="51"/>
    </row>
    <row r="20" spans="1:12" ht="15" customHeight="1">
      <c r="A20" s="43" t="s">
        <v>21</v>
      </c>
      <c r="B20" s="44" t="s">
        <v>320</v>
      </c>
      <c r="C20" s="45" t="s">
        <v>63</v>
      </c>
      <c r="D20" s="46">
        <v>30</v>
      </c>
      <c r="E20" s="47"/>
      <c r="F20" s="47"/>
      <c r="G20" s="41"/>
      <c r="H20" s="48"/>
      <c r="I20" s="51"/>
    </row>
    <row r="21" spans="1:12" ht="15" customHeight="1">
      <c r="A21" s="36" t="s">
        <v>22</v>
      </c>
      <c r="B21" s="44" t="s">
        <v>321</v>
      </c>
      <c r="C21" s="45" t="s">
        <v>63</v>
      </c>
      <c r="D21" s="46">
        <v>18</v>
      </c>
      <c r="E21" s="47"/>
      <c r="F21" s="47"/>
      <c r="G21" s="41"/>
      <c r="H21" s="48"/>
      <c r="I21" s="51"/>
    </row>
    <row r="22" spans="1:12" ht="15" customHeight="1">
      <c r="A22" s="43" t="s">
        <v>33</v>
      </c>
      <c r="B22" s="44" t="s">
        <v>322</v>
      </c>
      <c r="C22" s="45" t="s">
        <v>63</v>
      </c>
      <c r="D22" s="46">
        <v>20</v>
      </c>
      <c r="E22" s="47"/>
      <c r="F22" s="47"/>
      <c r="G22" s="41"/>
      <c r="H22" s="48"/>
      <c r="I22" s="51"/>
    </row>
    <row r="23" spans="1:12" ht="22.5" customHeight="1">
      <c r="A23" s="36" t="s">
        <v>35</v>
      </c>
      <c r="B23" s="44" t="s">
        <v>323</v>
      </c>
      <c r="C23" s="45" t="s">
        <v>63</v>
      </c>
      <c r="D23" s="46">
        <v>50</v>
      </c>
      <c r="E23" s="47"/>
      <c r="F23" s="47"/>
      <c r="G23" s="41"/>
      <c r="H23" s="48"/>
      <c r="I23" s="51"/>
    </row>
    <row r="24" spans="1:12">
      <c r="A24" s="43" t="s">
        <v>37</v>
      </c>
      <c r="B24" s="44" t="s">
        <v>324</v>
      </c>
      <c r="C24" s="45" t="s">
        <v>63</v>
      </c>
      <c r="D24" s="46">
        <v>17</v>
      </c>
      <c r="E24" s="47"/>
      <c r="F24" s="47"/>
      <c r="G24" s="41"/>
      <c r="H24" s="48"/>
      <c r="I24" s="51"/>
    </row>
    <row r="25" spans="1:12" ht="15" customHeight="1">
      <c r="A25" s="36" t="s">
        <v>39</v>
      </c>
      <c r="B25" s="44" t="s">
        <v>325</v>
      </c>
      <c r="C25" s="45" t="s">
        <v>63</v>
      </c>
      <c r="D25" s="46">
        <v>30</v>
      </c>
      <c r="E25" s="47"/>
      <c r="F25" s="47"/>
      <c r="G25" s="41"/>
      <c r="H25" s="48"/>
      <c r="I25" s="51"/>
    </row>
    <row r="26" spans="1:12" ht="15" customHeight="1">
      <c r="A26" s="43" t="s">
        <v>40</v>
      </c>
      <c r="B26" s="44" t="s">
        <v>326</v>
      </c>
      <c r="C26" s="45" t="s">
        <v>63</v>
      </c>
      <c r="D26" s="46">
        <v>15</v>
      </c>
      <c r="E26" s="47"/>
      <c r="F26" s="47"/>
      <c r="G26" s="41"/>
      <c r="H26" s="48"/>
      <c r="I26" s="51"/>
    </row>
    <row r="27" spans="1:12" ht="15" customHeight="1">
      <c r="A27" s="36" t="s">
        <v>41</v>
      </c>
      <c r="B27" s="44" t="s">
        <v>327</v>
      </c>
      <c r="C27" s="45" t="s">
        <v>63</v>
      </c>
      <c r="D27" s="46">
        <v>10</v>
      </c>
      <c r="E27" s="47"/>
      <c r="F27" s="47"/>
      <c r="G27" s="41"/>
      <c r="H27" s="48"/>
      <c r="I27" s="51"/>
    </row>
    <row r="28" spans="1:12" ht="15" customHeight="1">
      <c r="A28" s="43" t="s">
        <v>42</v>
      </c>
      <c r="B28" s="44" t="s">
        <v>328</v>
      </c>
      <c r="C28" s="45" t="s">
        <v>63</v>
      </c>
      <c r="D28" s="46">
        <v>10</v>
      </c>
      <c r="E28" s="47"/>
      <c r="F28" s="47"/>
      <c r="G28" s="41"/>
      <c r="H28" s="48"/>
      <c r="I28" s="51"/>
    </row>
    <row r="29" spans="1:12" ht="15" customHeight="1">
      <c r="A29" s="43" t="s">
        <v>43</v>
      </c>
      <c r="B29" s="44" t="s">
        <v>330</v>
      </c>
      <c r="C29" s="45" t="s">
        <v>24</v>
      </c>
      <c r="D29" s="46">
        <v>20</v>
      </c>
      <c r="E29" s="47"/>
      <c r="F29" s="47"/>
      <c r="G29" s="41"/>
      <c r="H29" s="48"/>
      <c r="I29" s="51"/>
    </row>
    <row r="30" spans="1:12" ht="30" customHeight="1">
      <c r="A30" s="43" t="s">
        <v>68</v>
      </c>
      <c r="B30" s="44" t="s">
        <v>332</v>
      </c>
      <c r="C30" s="45" t="s">
        <v>63</v>
      </c>
      <c r="D30" s="46">
        <v>150</v>
      </c>
      <c r="E30" s="47"/>
      <c r="F30" s="47"/>
      <c r="G30" s="41"/>
      <c r="H30" s="49"/>
      <c r="I30" s="51"/>
    </row>
    <row r="31" spans="1:12" ht="30" customHeight="1">
      <c r="A31" s="169" t="s">
        <v>44</v>
      </c>
      <c r="B31" s="170"/>
      <c r="C31" s="170"/>
      <c r="D31" s="170"/>
      <c r="E31" s="170"/>
      <c r="F31" s="170"/>
      <c r="G31" s="170"/>
      <c r="H31" s="173"/>
      <c r="I31" s="53">
        <f>SUM(I13:I30)</f>
        <v>0</v>
      </c>
    </row>
    <row r="34" spans="1:6">
      <c r="A34" s="1" t="s">
        <v>333</v>
      </c>
    </row>
    <row r="36" spans="1:6">
      <c r="A36" s="1" t="s">
        <v>46</v>
      </c>
    </row>
    <row r="39" spans="1:6">
      <c r="E39" s="5" t="s">
        <v>48</v>
      </c>
      <c r="F39" s="5"/>
    </row>
    <row r="40" spans="1:6">
      <c r="B40" s="1" t="s">
        <v>286</v>
      </c>
      <c r="E40" s="5" t="s">
        <v>49</v>
      </c>
      <c r="F40" s="5"/>
    </row>
    <row r="41" spans="1:6">
      <c r="A41" s="1" t="s">
        <v>50</v>
      </c>
    </row>
    <row r="42" spans="1:6">
      <c r="A42" s="1" t="s">
        <v>51</v>
      </c>
    </row>
  </sheetData>
  <mergeCells count="3">
    <mergeCell ref="A8:I8"/>
    <mergeCell ref="A9:I9"/>
    <mergeCell ref="A31:H31"/>
  </mergeCells>
  <pageMargins left="0.7" right="0.7" top="0.75" bottom="0.75" header="0.3" footer="0.3"/>
  <pageSetup paperSize="9" scale="67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H28"/>
  <sheetViews>
    <sheetView showGridLines="0" topLeftCell="A10" workbookViewId="0"/>
  </sheetViews>
  <sheetFormatPr defaultColWidth="8.85546875" defaultRowHeight="15"/>
  <cols>
    <col min="1" max="1" width="5.85546875" style="1" customWidth="1"/>
    <col min="2" max="2" width="24" style="1" customWidth="1"/>
    <col min="3" max="3" width="9.5703125" style="1" customWidth="1"/>
    <col min="4" max="4" width="11" style="2" customWidth="1"/>
    <col min="5" max="5" width="9" style="1" customWidth="1"/>
    <col min="6" max="6" width="10" style="1" customWidth="1"/>
    <col min="7" max="7" width="13" style="3" customWidth="1"/>
    <col min="8" max="8" width="9" style="1" customWidth="1"/>
    <col min="9" max="9" width="13.5703125" style="1" customWidth="1"/>
    <col min="10" max="1022" width="9" style="1" customWidth="1"/>
    <col min="1023" max="1023" width="9.7109375" style="4" customWidth="1"/>
    <col min="1024" max="16384" width="8.85546875" style="4"/>
  </cols>
  <sheetData>
    <row r="1" spans="1:9">
      <c r="A1" s="1" t="s">
        <v>339</v>
      </c>
    </row>
    <row r="2" spans="1:9">
      <c r="F2" s="1" t="s">
        <v>334</v>
      </c>
    </row>
    <row r="4" spans="1:9">
      <c r="A4" s="1" t="s">
        <v>1</v>
      </c>
    </row>
    <row r="5" spans="1:9" ht="14.45" customHeight="1">
      <c r="A5" s="5" t="s">
        <v>2</v>
      </c>
    </row>
    <row r="6" spans="1:9" ht="14.45" customHeight="1"/>
    <row r="7" spans="1:9" ht="14.45" customHeight="1"/>
    <row r="8" spans="1:9" ht="14.45" customHeight="1">
      <c r="A8" s="163" t="s">
        <v>3</v>
      </c>
      <c r="B8" s="163"/>
      <c r="C8" s="163"/>
      <c r="D8" s="163"/>
      <c r="E8" s="163"/>
      <c r="F8" s="163"/>
      <c r="G8" s="163"/>
    </row>
    <row r="9" spans="1:9" ht="14.45" customHeight="1">
      <c r="A9" s="163" t="s">
        <v>335</v>
      </c>
      <c r="B9" s="163"/>
      <c r="C9" s="163"/>
      <c r="D9" s="163"/>
      <c r="E9" s="163"/>
      <c r="F9" s="163"/>
      <c r="G9" s="163"/>
    </row>
    <row r="10" spans="1:9" ht="14.45" customHeight="1">
      <c r="A10" s="6"/>
      <c r="B10" s="6"/>
      <c r="C10" s="6"/>
      <c r="D10" s="7"/>
      <c r="E10" s="6"/>
      <c r="F10" s="8"/>
      <c r="G10" s="9"/>
    </row>
    <row r="11" spans="1:9" ht="66" customHeight="1">
      <c r="A11" s="10" t="s">
        <v>5</v>
      </c>
      <c r="B11" s="11" t="s">
        <v>6</v>
      </c>
      <c r="C11" s="11" t="s">
        <v>7</v>
      </c>
      <c r="D11" s="12" t="s">
        <v>8</v>
      </c>
      <c r="E11" s="11" t="s">
        <v>9</v>
      </c>
      <c r="F11" s="13" t="s">
        <v>10</v>
      </c>
      <c r="G11" s="14" t="s">
        <v>11</v>
      </c>
      <c r="H11" s="13" t="s">
        <v>54</v>
      </c>
      <c r="I11" s="27" t="s">
        <v>13</v>
      </c>
    </row>
    <row r="12" spans="1:9">
      <c r="A12" s="15" t="s">
        <v>14</v>
      </c>
      <c r="B12" s="16" t="s">
        <v>15</v>
      </c>
      <c r="C12" s="16" t="s">
        <v>16</v>
      </c>
      <c r="D12" s="17" t="s">
        <v>17</v>
      </c>
      <c r="E12" s="16" t="s">
        <v>18</v>
      </c>
      <c r="F12" s="16" t="s">
        <v>19</v>
      </c>
      <c r="G12" s="18" t="s">
        <v>20</v>
      </c>
      <c r="H12" s="16" t="s">
        <v>21</v>
      </c>
      <c r="I12" s="28" t="s">
        <v>22</v>
      </c>
    </row>
    <row r="13" spans="1:9" ht="24" customHeight="1">
      <c r="A13" s="19">
        <v>1</v>
      </c>
      <c r="B13" s="20" t="s">
        <v>336</v>
      </c>
      <c r="C13" s="20" t="s">
        <v>24</v>
      </c>
      <c r="D13" s="21">
        <v>3000</v>
      </c>
      <c r="E13" s="22"/>
      <c r="F13" s="23"/>
      <c r="G13" s="24"/>
      <c r="H13" s="25"/>
      <c r="I13" s="29"/>
    </row>
    <row r="14" spans="1:9" ht="24.75" customHeight="1">
      <c r="A14" s="164" t="s">
        <v>44</v>
      </c>
      <c r="B14" s="165"/>
      <c r="C14" s="165"/>
      <c r="D14" s="165"/>
      <c r="E14" s="165"/>
      <c r="F14" s="165"/>
      <c r="G14" s="165"/>
      <c r="H14" s="174"/>
      <c r="I14" s="30">
        <f>SUM(I13)</f>
        <v>0</v>
      </c>
    </row>
    <row r="17" spans="1:7">
      <c r="A17" s="1" t="s">
        <v>337</v>
      </c>
    </row>
    <row r="19" spans="1:7">
      <c r="A19" s="1" t="s">
        <v>46</v>
      </c>
    </row>
    <row r="20" spans="1:7">
      <c r="A20" s="171" t="s">
        <v>338</v>
      </c>
      <c r="B20" s="171"/>
      <c r="C20" s="171"/>
      <c r="D20" s="171"/>
      <c r="E20" s="171"/>
      <c r="F20" s="171"/>
      <c r="G20" s="171"/>
    </row>
    <row r="21" spans="1:7" ht="14.1" customHeight="1"/>
    <row r="25" spans="1:7">
      <c r="D25" s="26" t="s">
        <v>48</v>
      </c>
    </row>
    <row r="26" spans="1:7">
      <c r="D26" s="26" t="s">
        <v>49</v>
      </c>
    </row>
    <row r="27" spans="1:7">
      <c r="A27" s="1" t="s">
        <v>50</v>
      </c>
    </row>
    <row r="28" spans="1:7">
      <c r="A28" s="1" t="s">
        <v>51</v>
      </c>
    </row>
  </sheetData>
  <mergeCells count="4">
    <mergeCell ref="A8:G8"/>
    <mergeCell ref="A9:G9"/>
    <mergeCell ref="A14:H14"/>
    <mergeCell ref="A20:G20"/>
  </mergeCells>
  <pageMargins left="0.7" right="0.7" top="0.75" bottom="0.75" header="0.3" footer="0.3"/>
  <pageSetup paperSize="9" scale="8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pieczywo</vt:lpstr>
      <vt:lpstr>art.spożywcze</vt:lpstr>
      <vt:lpstr>zwierzęce, mięsne</vt:lpstr>
      <vt:lpstr>warzywa owoce</vt:lpstr>
      <vt:lpstr>mleczarskie</vt:lpstr>
      <vt:lpstr>ryby,mrożonki</vt:lpstr>
      <vt:lpstr>jajka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</dc:creator>
  <cp:lastModifiedBy>GZEAS Zlobek</cp:lastModifiedBy>
  <cp:lastPrinted>2025-05-09T10:40:00Z</cp:lastPrinted>
  <dcterms:created xsi:type="dcterms:W3CDTF">2022-11-30T13:21:00Z</dcterms:created>
  <dcterms:modified xsi:type="dcterms:W3CDTF">2025-12-02T07:55:21Z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1045-12.2.0.23131</vt:lpwstr>
  </property>
  <property fmtid="{D5CDD505-2E9C-101B-9397-08002B2CF9AE}" pid="3" name="ICV">
    <vt:lpwstr>23739839140E4EF38557B53A1F1C35F4_13</vt:lpwstr>
  </property>
</Properties>
</file>